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0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<sst xmlns="http://schemas.openxmlformats.org/spreadsheetml/2006/main" count="449" uniqueCount="275">
  <si>
    <t>洛阳市偃师区2023年粮油规模种植经营主体玉米单产提升行动报名表</t>
  </si>
  <si>
    <t>单位（盖章）：                                                                                                                                                                                                      2023年8月</t>
  </si>
  <si>
    <t>镇、街道</t>
  </si>
  <si>
    <t>申请主体名称</t>
  </si>
  <si>
    <t>参加竞赛面积（亩）</t>
  </si>
  <si>
    <t>种植玉米品种名称</t>
  </si>
  <si>
    <t>播种时间</t>
  </si>
  <si>
    <t>玉米密度（株/亩）</t>
  </si>
  <si>
    <t>目标单产（公斤/亩）</t>
  </si>
  <si>
    <t>联系人</t>
  </si>
  <si>
    <t>备注</t>
  </si>
  <si>
    <t>大口镇</t>
  </si>
  <si>
    <t>偃师市兆丰粮食种植专业合作社</t>
  </si>
  <si>
    <t>洛农612</t>
  </si>
  <si>
    <t>韩进卫</t>
  </si>
  <si>
    <t>洛阳市偃师区盛禾粮食种植专业合作社</t>
  </si>
  <si>
    <t>中玉505</t>
  </si>
  <si>
    <t>李武伟</t>
  </si>
  <si>
    <t>翟镇镇</t>
  </si>
  <si>
    <t>洛阳博远粮食种植合作社</t>
  </si>
  <si>
    <t>技丰366</t>
  </si>
  <si>
    <t xml:space="preserve">王伟克          </t>
  </si>
  <si>
    <t>宁北村股份经济合作社</t>
  </si>
  <si>
    <t>秋乐168</t>
  </si>
  <si>
    <t xml:space="preserve">陈宇龙          </t>
  </si>
  <si>
    <t>偃师市林鹏农作物种植专业合作社</t>
  </si>
  <si>
    <t>秋乐618、商都188</t>
  </si>
  <si>
    <t xml:space="preserve">李林鹏          </t>
  </si>
  <si>
    <t>偃师市晟丰农作物种植专业合作社</t>
  </si>
  <si>
    <t>中科505、鼎优151</t>
  </si>
  <si>
    <t xml:space="preserve">魏建奎          </t>
  </si>
  <si>
    <t>偃师市翟镇国兴家庭种植农场</t>
  </si>
  <si>
    <t>中科玉505</t>
  </si>
  <si>
    <t xml:space="preserve">陈刚            </t>
  </si>
  <si>
    <t>偃师市志刚家庭农场</t>
  </si>
  <si>
    <t xml:space="preserve">赵红卫          
</t>
  </si>
  <si>
    <t>高龙镇</t>
  </si>
  <si>
    <t>洛阳繁育谷物种业专业合作社</t>
  </si>
  <si>
    <t>MY73\宝景186</t>
  </si>
  <si>
    <t>范海艳</t>
  </si>
  <si>
    <t>洛阳市建农农业种植专业合作社</t>
  </si>
  <si>
    <t>登海605 1466良玉99</t>
  </si>
  <si>
    <t>张建宾</t>
  </si>
  <si>
    <t>偃师市风调雨顺家庭农场</t>
  </si>
  <si>
    <t>MY73</t>
  </si>
  <si>
    <t>李伟峰</t>
  </si>
  <si>
    <t>承担高密度试验</t>
  </si>
  <si>
    <t>缑氏镇</t>
  </si>
  <si>
    <t>洛阳现民万亩农业专业合作社</t>
  </si>
  <si>
    <t>机玉12
金丰捷505</t>
  </si>
  <si>
    <t>刘现民</t>
  </si>
  <si>
    <t>偃师市合利家庭农场</t>
  </si>
  <si>
    <t>太玉339
秋乐618</t>
  </si>
  <si>
    <t>李五好</t>
  </si>
  <si>
    <t>洛阳市鸿运万亩农业专业合作社</t>
  </si>
  <si>
    <t>联创839、825</t>
  </si>
  <si>
    <t>郝涛涛</t>
  </si>
  <si>
    <t>洛阳昊丰粮食种植专业合作社</t>
  </si>
  <si>
    <t>良玉99
金丰捷501</t>
  </si>
  <si>
    <t>段东昊</t>
  </si>
  <si>
    <t>偃师市键稷农产品产销专业合作社</t>
  </si>
  <si>
    <t>郑单717
金丰捷501</t>
  </si>
  <si>
    <t>位占西</t>
  </si>
  <si>
    <t>槐新街道</t>
  </si>
  <si>
    <t>偃师市松涛家庭农场</t>
  </si>
  <si>
    <t>机玉12
存玉10</t>
  </si>
  <si>
    <t>5000-5500</t>
  </si>
  <si>
    <t xml:space="preserve">王松涛  </t>
  </si>
  <si>
    <t>偃师市玉珍农场</t>
  </si>
  <si>
    <t>东单1331、151</t>
  </si>
  <si>
    <t>4500-5000</t>
  </si>
  <si>
    <t xml:space="preserve">刘金柱 </t>
  </si>
  <si>
    <t>顾县镇</t>
  </si>
  <si>
    <t>偃师市令军粮食种植专业合作社</t>
  </si>
  <si>
    <t>联创883</t>
  </si>
  <si>
    <t>张令军</t>
  </si>
  <si>
    <t>偃师市晓毅家庭农场</t>
  </si>
  <si>
    <t>豫丰303，中科505</t>
  </si>
  <si>
    <t>段洪涛</t>
  </si>
  <si>
    <t>洛阳市偃师区高龙镇博源农业家庭农场</t>
  </si>
  <si>
    <t>东单1331，登海陕科16</t>
  </si>
  <si>
    <t>端木向阳</t>
  </si>
  <si>
    <t>偃师市军顺家庭农场</t>
  </si>
  <si>
    <t>沃玉3</t>
  </si>
  <si>
    <t>吴延军</t>
  </si>
  <si>
    <t>洛阳众联农机服务专业合作社</t>
  </si>
  <si>
    <t>郑单958</t>
  </si>
  <si>
    <t>李婉真</t>
  </si>
  <si>
    <t>偃师市顾县镇段东宏源奶牛养殖专业合作社</t>
  </si>
  <si>
    <t>邯玉396</t>
  </si>
  <si>
    <t>高照</t>
  </si>
  <si>
    <t>洛阳万友种植农民专业合作社</t>
  </si>
  <si>
    <t>裕丰303、良玉99</t>
  </si>
  <si>
    <t>蔡军锋</t>
  </si>
  <si>
    <t>首阳山街道</t>
  </si>
  <si>
    <t>洛阳市鼎盛农业专业合作社</t>
  </si>
  <si>
    <t>博赟88</t>
  </si>
  <si>
    <t xml:space="preserve">石喜波
</t>
  </si>
  <si>
    <t>洛阳市偃师区首阳山街道绿兴种植家庭农场</t>
  </si>
  <si>
    <t>沃玉111
丹东良玉99</t>
  </si>
  <si>
    <t xml:space="preserve">侯新轩
</t>
  </si>
  <si>
    <t>岳滩镇</t>
  </si>
  <si>
    <t>东单1331</t>
  </si>
  <si>
    <t>洛阳市普飞种植专业合作社（偃师市岳滩镇文亮家庭农场）</t>
  </si>
  <si>
    <t>高普飞</t>
  </si>
  <si>
    <t>洛阳市偃师区岳滩镇本然生态农业家庭农场</t>
  </si>
  <si>
    <t>李凯伟</t>
  </si>
  <si>
    <t>山化镇</t>
  </si>
  <si>
    <t>洛阳磊耕农业专业合作社（光明村）</t>
  </si>
  <si>
    <t>滑玉14、德利农318</t>
  </si>
  <si>
    <t>6月10号</t>
  </si>
  <si>
    <t xml:space="preserve">王玉培 </t>
  </si>
  <si>
    <t>偃师市老六家庭农场</t>
  </si>
  <si>
    <t>嘉禧100、农大778、黄金粮</t>
  </si>
  <si>
    <t>6月20-27日</t>
  </si>
  <si>
    <t>朱永庆</t>
  </si>
  <si>
    <r>
      <rPr>
        <sz val="14"/>
        <rFont val="黑体"/>
        <charset val="134"/>
      </rPr>
      <t>备注：</t>
    </r>
    <r>
      <rPr>
        <sz val="14"/>
        <rFont val="宋体"/>
        <charset val="134"/>
      </rPr>
      <t>1、申请主体必须是合作社或者家庭农场，其他经营主体不能申报。</t>
    </r>
    <r>
      <rPr>
        <sz val="14"/>
        <rFont val="黑体"/>
        <charset val="134"/>
      </rPr>
      <t xml:space="preserve">                                                                                                                                     </t>
    </r>
    <r>
      <rPr>
        <sz val="14"/>
        <rFont val="宋体"/>
        <charset val="134"/>
      </rPr>
      <t>2、参加竞赛面积不能超过承包土地面积和本季玉米种植面积，并且是成方连片在一起，不能分多块地种植。
3、单个玉米品种种植面积不低于</t>
    </r>
    <r>
      <rPr>
        <sz val="14"/>
        <rFont val="黑体"/>
        <charset val="134"/>
      </rPr>
      <t>50亩，</t>
    </r>
    <r>
      <rPr>
        <sz val="14"/>
        <rFont val="宋体"/>
        <charset val="134"/>
      </rPr>
      <t>玉米播种密度不能低于4500株/亩。
4、原则上申报参加竞赛面积不低于300亩。</t>
    </r>
  </si>
  <si>
    <t>镇、街道办（盖章）：                                                                                                                                                                                                                                                                                                       2023年7月</t>
  </si>
  <si>
    <t>种植模式（株距、行距）</t>
  </si>
  <si>
    <t>联系人及电话</t>
  </si>
  <si>
    <t>是否有生产记录</t>
  </si>
  <si>
    <t>参加培训情况</t>
  </si>
  <si>
    <t>种植密度（株/亩）</t>
  </si>
  <si>
    <t>水肥一体化</t>
  </si>
  <si>
    <t>宽窄行</t>
  </si>
  <si>
    <t>穗粒数（粒）</t>
  </si>
  <si>
    <t>审定千粒重（克）</t>
  </si>
  <si>
    <t>理论产量（公斤/亩）</t>
  </si>
  <si>
    <t>实际千粒重（克）</t>
  </si>
  <si>
    <t>实际产量（公斤/亩）</t>
  </si>
  <si>
    <t>洛玉612（500亩）</t>
  </si>
  <si>
    <t>80-60</t>
  </si>
  <si>
    <t>韩进卫13949224935</t>
  </si>
  <si>
    <t>参加培训</t>
  </si>
  <si>
    <t>否</t>
  </si>
  <si>
    <t>中玉505（250亩）</t>
  </si>
  <si>
    <t>李武伟 18838860360</t>
  </si>
  <si>
    <t>技丰366（200亩）</t>
  </si>
  <si>
    <t>株距23、行距50</t>
  </si>
  <si>
    <t>王伟克 15837989868</t>
  </si>
  <si>
    <t>秋乐168（300亩）</t>
  </si>
  <si>
    <t>陈宇龙 18103798876</t>
  </si>
  <si>
    <t>李林鹏 18637939868</t>
  </si>
  <si>
    <t>品种与申报不符</t>
  </si>
  <si>
    <t>中科505（980亩）、鼎优151（700亩）</t>
  </si>
  <si>
    <t>魏建奎 13525902196</t>
  </si>
  <si>
    <r>
      <rPr>
        <sz val="11"/>
        <color rgb="FFFF0000"/>
        <rFont val="宋体"/>
        <charset val="134"/>
        <scheme val="minor"/>
      </rPr>
      <t>4500</t>
    </r>
    <r>
      <rPr>
        <sz val="11"/>
        <color theme="1"/>
        <rFont val="宋体"/>
        <charset val="134"/>
        <scheme val="minor"/>
      </rPr>
      <t>；4402</t>
    </r>
  </si>
  <si>
    <t>558；523.7</t>
  </si>
  <si>
    <t>376；336</t>
  </si>
  <si>
    <r>
      <rPr>
        <sz val="11"/>
        <color rgb="FFFF0000"/>
        <rFont val="宋体"/>
        <charset val="134"/>
        <scheme val="minor"/>
      </rPr>
      <t>802.5；</t>
    </r>
    <r>
      <rPr>
        <sz val="11"/>
        <color theme="1"/>
        <rFont val="宋体"/>
        <charset val="134"/>
        <scheme val="minor"/>
      </rPr>
      <t>658.4</t>
    </r>
  </si>
  <si>
    <t>中科玉505（600亩）</t>
  </si>
  <si>
    <t>陈刚 13849990925</t>
  </si>
  <si>
    <t>秋乐618（200亩）、商都188</t>
  </si>
  <si>
    <t>赵红卫15037996818</t>
  </si>
  <si>
    <t>23*60</t>
  </si>
  <si>
    <t>石喜波
13937968205</t>
  </si>
  <si>
    <t>沃玉111（75亩）
丹东良玉99（75亩）</t>
  </si>
  <si>
    <t>侯新轩
13526918831</t>
  </si>
  <si>
    <t>4481；   4643</t>
  </si>
  <si>
    <t>393.87；321.53</t>
  </si>
  <si>
    <t>354.9；        327</t>
  </si>
  <si>
    <t>532.4；414.94</t>
  </si>
  <si>
    <t>机玉12（120亩）
金丰捷505（200亩）</t>
  </si>
  <si>
    <t>19--60</t>
  </si>
  <si>
    <t>刘现民18317523603缑氏村、南家村</t>
  </si>
  <si>
    <t>参加培训2人</t>
  </si>
  <si>
    <t>太玉339
秋乐618（140亩）</t>
  </si>
  <si>
    <t>25--60</t>
  </si>
  <si>
    <t>李五好13213550299 扒头地</t>
  </si>
  <si>
    <t>联创839（700亩）、825</t>
  </si>
  <si>
    <t>23--60</t>
  </si>
  <si>
    <t>郝涛涛15236100229 崔河</t>
  </si>
  <si>
    <t>有</t>
  </si>
  <si>
    <t>良玉99（164亩）
金丰捷501（330亩）</t>
  </si>
  <si>
    <t>16--60</t>
  </si>
  <si>
    <t>段东昊17538586660 程子沟、郑窑</t>
  </si>
  <si>
    <t>良玉99有倒伏</t>
  </si>
  <si>
    <t>3506；4117</t>
  </si>
  <si>
    <t>562.4；450</t>
  </si>
  <si>
    <t>327；371</t>
  </si>
  <si>
    <t>548.1；584.2</t>
  </si>
  <si>
    <t>偃师市健稷农产品产销专业合作社</t>
  </si>
  <si>
    <t>郑单717（200亩）
金丰捷501（150亩）</t>
  </si>
  <si>
    <t>位占西13939940668 缑氏村</t>
  </si>
  <si>
    <r>
      <rPr>
        <sz val="11"/>
        <rFont val="宋体"/>
        <charset val="134"/>
        <scheme val="minor"/>
      </rPr>
      <t>4664；</t>
    </r>
    <r>
      <rPr>
        <sz val="11"/>
        <color rgb="FFFF0000"/>
        <rFont val="宋体"/>
        <charset val="134"/>
        <scheme val="minor"/>
      </rPr>
      <t>4833</t>
    </r>
  </si>
  <si>
    <t>530.4；569.7</t>
  </si>
  <si>
    <t>316.7；371</t>
  </si>
  <si>
    <r>
      <rPr>
        <sz val="11"/>
        <rFont val="宋体"/>
        <charset val="134"/>
        <scheme val="minor"/>
      </rPr>
      <t>665.9；</t>
    </r>
    <r>
      <rPr>
        <sz val="11"/>
        <color rgb="FFFF0000"/>
        <rFont val="宋体"/>
        <charset val="134"/>
        <scheme val="minor"/>
      </rPr>
      <t>868.3</t>
    </r>
  </si>
  <si>
    <t>洛阳市偃师区2023年玉米单产提升竞赛报名表</t>
  </si>
  <si>
    <t>镇、街道办（盖章）：                                                                                                                                                                                    2023年7月 31 日</t>
  </si>
  <si>
    <t>机玉12（350亩）
存玉10（100亩）</t>
  </si>
  <si>
    <t>18--22
45--80</t>
  </si>
  <si>
    <t>王松涛  13949267809</t>
  </si>
  <si>
    <r>
      <rPr>
        <sz val="11"/>
        <color rgb="FFFF0000"/>
        <rFont val="宋体"/>
        <charset val="134"/>
        <scheme val="minor"/>
      </rPr>
      <t>4500</t>
    </r>
    <r>
      <rPr>
        <sz val="11"/>
        <color theme="1"/>
        <rFont val="宋体"/>
        <charset val="134"/>
        <scheme val="minor"/>
      </rPr>
      <t>；4393</t>
    </r>
  </si>
  <si>
    <t>是</t>
  </si>
  <si>
    <t>547.6；518.8</t>
  </si>
  <si>
    <t>312；328</t>
  </si>
  <si>
    <r>
      <rPr>
        <sz val="11"/>
        <color rgb="FFFF0000"/>
        <rFont val="宋体"/>
        <charset val="134"/>
        <scheme val="minor"/>
      </rPr>
      <t>653.5；</t>
    </r>
    <r>
      <rPr>
        <sz val="11"/>
        <color theme="1"/>
        <rFont val="宋体"/>
        <charset val="134"/>
        <scheme val="minor"/>
      </rPr>
      <t>635.4</t>
    </r>
  </si>
  <si>
    <r>
      <rPr>
        <sz val="11"/>
        <color rgb="FFFF0000"/>
        <rFont val="宋体"/>
        <charset val="134"/>
        <scheme val="minor"/>
      </rPr>
      <t>348.8；</t>
    </r>
    <r>
      <rPr>
        <sz val="11"/>
        <color theme="1"/>
        <rFont val="宋体"/>
        <charset val="134"/>
        <scheme val="minor"/>
      </rPr>
      <t>313.6</t>
    </r>
  </si>
  <si>
    <r>
      <rPr>
        <sz val="11"/>
        <color rgb="FFFF0000"/>
        <rFont val="宋体"/>
        <charset val="134"/>
        <scheme val="minor"/>
      </rPr>
      <t>730.6；</t>
    </r>
    <r>
      <rPr>
        <sz val="11"/>
        <color theme="1"/>
        <rFont val="宋体"/>
        <charset val="134"/>
        <scheme val="minor"/>
      </rPr>
      <t>607.5</t>
    </r>
  </si>
  <si>
    <t>偃师市玉珍家庭农场</t>
  </si>
  <si>
    <t>东单1331（200亩）、151</t>
  </si>
  <si>
    <t>0.7*0.2</t>
  </si>
  <si>
    <t>刘金柱  13525989586</t>
  </si>
  <si>
    <t>25乘以55</t>
  </si>
  <si>
    <t>张令军18736001858</t>
  </si>
  <si>
    <t>裕丰303（200亩），中科505（100亩）</t>
  </si>
  <si>
    <t>段洪涛13461040303</t>
  </si>
  <si>
    <r>
      <rPr>
        <sz val="11"/>
        <color rgb="FFFF0000"/>
        <rFont val="宋体"/>
        <charset val="134"/>
        <scheme val="minor"/>
      </rPr>
      <t>4491</t>
    </r>
    <r>
      <rPr>
        <sz val="11"/>
        <color theme="1"/>
        <rFont val="宋体"/>
        <charset val="134"/>
        <scheme val="minor"/>
      </rPr>
      <t>；4446</t>
    </r>
  </si>
  <si>
    <t>471.2；515.2</t>
  </si>
  <si>
    <t>369；337</t>
  </si>
  <si>
    <r>
      <rPr>
        <sz val="11"/>
        <color rgb="FFFF0000"/>
        <rFont val="宋体"/>
        <charset val="134"/>
        <scheme val="minor"/>
      </rPr>
      <t>663.7；</t>
    </r>
    <r>
      <rPr>
        <sz val="11"/>
        <color theme="1"/>
        <rFont val="宋体"/>
        <charset val="134"/>
        <scheme val="minor"/>
      </rPr>
      <t>656.1</t>
    </r>
  </si>
  <si>
    <t>偃师市高龙博源农业家庭农场粮食种植合作社</t>
  </si>
  <si>
    <t>东单1331（180亩），陕科16（170亩）</t>
  </si>
  <si>
    <t>端木向阳18637967444</t>
  </si>
  <si>
    <t>原为偃师市任民粮食种植合作社</t>
  </si>
  <si>
    <t>4574；4542</t>
  </si>
  <si>
    <t>否；是</t>
  </si>
  <si>
    <t>557.2；572</t>
  </si>
  <si>
    <t>403；300</t>
  </si>
  <si>
    <t>873.0；662.5</t>
  </si>
  <si>
    <t>沃玉3（170亩）</t>
  </si>
  <si>
    <t>吴延军13837905959</t>
  </si>
  <si>
    <t>李婉真15538538765</t>
  </si>
  <si>
    <t>30乘以40</t>
  </si>
  <si>
    <t>高照13383893999；13837922520</t>
  </si>
  <si>
    <t>裕丰303（100亩）、良玉99（100亩）</t>
  </si>
  <si>
    <t>60*23</t>
  </si>
  <si>
    <t>蔡军锋13783162243</t>
  </si>
  <si>
    <r>
      <rPr>
        <sz val="11"/>
        <color theme="1"/>
        <rFont val="宋体"/>
        <charset val="134"/>
        <scheme val="minor"/>
      </rPr>
      <t>4446；</t>
    </r>
    <r>
      <rPr>
        <sz val="11"/>
        <color rgb="FFFF0000"/>
        <rFont val="宋体"/>
        <charset val="134"/>
        <scheme val="minor"/>
      </rPr>
      <t>4690</t>
    </r>
  </si>
  <si>
    <r>
      <rPr>
        <sz val="11"/>
        <color theme="1"/>
        <rFont val="宋体"/>
        <charset val="134"/>
        <scheme val="minor"/>
      </rPr>
      <t>475.6；</t>
    </r>
    <r>
      <rPr>
        <sz val="11"/>
        <color rgb="FFFF0000"/>
        <rFont val="宋体"/>
        <charset val="134"/>
        <scheme val="minor"/>
      </rPr>
      <t>576.4</t>
    </r>
  </si>
  <si>
    <t>339；327</t>
  </si>
  <si>
    <t>609.3；751.4</t>
  </si>
  <si>
    <t>MY73（350亩）\宝景186（550亩）</t>
  </si>
  <si>
    <t>6.20日</t>
  </si>
  <si>
    <t>株距17行距60</t>
  </si>
  <si>
    <t>范海艳13592040392</t>
  </si>
  <si>
    <r>
      <rPr>
        <sz val="11"/>
        <color rgb="FFFF0000"/>
        <rFont val="宋体"/>
        <charset val="134"/>
        <scheme val="minor"/>
      </rPr>
      <t>4690</t>
    </r>
    <r>
      <rPr>
        <sz val="11"/>
        <color theme="1"/>
        <rFont val="宋体"/>
        <charset val="134"/>
        <scheme val="minor"/>
      </rPr>
      <t>；</t>
    </r>
    <r>
      <rPr>
        <sz val="11"/>
        <color rgb="FFFF0000"/>
        <rFont val="宋体"/>
        <charset val="134"/>
        <scheme val="minor"/>
      </rPr>
      <t>5095</t>
    </r>
  </si>
  <si>
    <t xml:space="preserve">否 </t>
  </si>
  <si>
    <t>492；424.8</t>
  </si>
  <si>
    <t>325；325</t>
  </si>
  <si>
    <r>
      <rPr>
        <sz val="11"/>
        <color rgb="FFFF0000"/>
        <rFont val="宋体"/>
        <charset val="134"/>
        <scheme val="minor"/>
      </rPr>
      <t>637.4；</t>
    </r>
    <r>
      <rPr>
        <sz val="11"/>
        <color theme="1"/>
        <rFont val="宋体"/>
        <charset val="134"/>
        <scheme val="minor"/>
      </rPr>
      <t>597.9</t>
    </r>
  </si>
  <si>
    <t>登海605 （500亩）良玉99（300亩）</t>
  </si>
  <si>
    <t>株距18行距60</t>
  </si>
  <si>
    <t>张建宾13721617923；18736391170</t>
  </si>
  <si>
    <r>
      <rPr>
        <sz val="11"/>
        <color rgb="FFFF0000"/>
        <rFont val="宋体"/>
        <charset val="134"/>
        <scheme val="minor"/>
      </rPr>
      <t>4536</t>
    </r>
    <r>
      <rPr>
        <sz val="11"/>
        <color theme="1"/>
        <rFont val="宋体"/>
        <charset val="134"/>
        <scheme val="minor"/>
      </rPr>
      <t>；4042</t>
    </r>
  </si>
  <si>
    <t>519.4；499.8</t>
  </si>
  <si>
    <t>344；327</t>
  </si>
  <si>
    <r>
      <rPr>
        <sz val="11"/>
        <color rgb="FFFF0000"/>
        <rFont val="宋体"/>
        <charset val="134"/>
        <scheme val="minor"/>
      </rPr>
      <t>688.9；</t>
    </r>
    <r>
      <rPr>
        <sz val="11"/>
        <color theme="1"/>
        <rFont val="宋体"/>
        <charset val="134"/>
        <scheme val="minor"/>
      </rPr>
      <t>660.6</t>
    </r>
  </si>
  <si>
    <t>宽窄行，</t>
  </si>
  <si>
    <t>李伟峰15515815921</t>
  </si>
  <si>
    <t>令军粮食种植专业合作社</t>
  </si>
  <si>
    <t>60乘以60</t>
  </si>
  <si>
    <t>文亮家庭农场、洛阳市普飞种植专业合作社</t>
  </si>
  <si>
    <t>东单1331（120亩）</t>
  </si>
  <si>
    <t>株距 24行距60</t>
  </si>
  <si>
    <t>高普飞13700810169</t>
  </si>
  <si>
    <t>MY73（200亩）</t>
  </si>
  <si>
    <t>李凯伟13837901358</t>
  </si>
  <si>
    <t>滑玉14（280亩）、德利农318（100亩）</t>
  </si>
  <si>
    <t>株距20行距60</t>
  </si>
  <si>
    <t>王玉培  15036339022</t>
  </si>
  <si>
    <t>3705；3506</t>
  </si>
  <si>
    <t>499.2；454</t>
  </si>
  <si>
    <t>312.5；320</t>
  </si>
  <si>
    <t>491.2；432.9</t>
  </si>
  <si>
    <t>嘉禧100（600亩）、农大778（300亩）、黄金粮</t>
  </si>
  <si>
    <t>株距20、行距55</t>
  </si>
  <si>
    <t>朱永庆13849952711</t>
  </si>
  <si>
    <t>4897；4833</t>
  </si>
  <si>
    <t>422；385.2</t>
  </si>
  <si>
    <t>343；393</t>
  </si>
  <si>
    <t>621.9；602.5</t>
  </si>
  <si>
    <t>348.1；358.0</t>
  </si>
  <si>
    <t>611.5；566.5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</si>
</sst>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34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9" fillId="8" borderId="17" applyNumberFormat="0" applyAlignment="0" applyProtection="0">
      <alignment vertical="center"/>
    </xf>
    <xf numFmtId="0" fontId="17" fillId="8" borderId="12" applyNumberFormat="0" applyAlignment="0" applyProtection="0">
      <alignment vertical="center"/>
    </xf>
    <xf numFmtId="0" fontId="30" fillId="26" borderId="18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58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58" fontId="4" fillId="0" borderId="1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8" xfId="0" applyFont="1" applyBorder="1" applyAlignment="1">
      <alignment horizontal="center" vertical="center" wrapText="1"/>
    </xf>
    <xf numFmtId="0" fontId="8" fillId="0" borderId="8" xfId="0" applyFont="1" applyBorder="1">
      <alignment vertical="center"/>
    </xf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0" borderId="8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76" fontId="0" fillId="0" borderId="1" xfId="0" applyNumberFormat="1" applyBorder="1">
      <alignment vertical="center"/>
    </xf>
    <xf numFmtId="176" fontId="9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58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58" fontId="6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top" wrapText="1"/>
    </xf>
    <xf numFmtId="58" fontId="4" fillId="0" borderId="2" xfId="0" applyNumberFormat="1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58" fontId="5" fillId="0" borderId="6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58" fontId="4" fillId="0" borderId="6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left" vertical="center" wrapText="1"/>
    </xf>
    <xf numFmtId="58" fontId="6" fillId="0" borderId="6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center" wrapText="1"/>
    </xf>
    <xf numFmtId="58" fontId="5" fillId="0" borderId="5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tabSelected="1" topLeftCell="A24" workbookViewId="0">
      <selection activeCell="M35" sqref="M35"/>
    </sheetView>
  </sheetViews>
  <sheetFormatPr defaultColWidth="9" defaultRowHeight="14.4"/>
  <cols>
    <col min="1" max="1" width="9.34259259259259" customWidth="1"/>
    <col min="2" max="2" width="18.75" customWidth="1"/>
    <col min="3" max="3" width="10.25" customWidth="1"/>
    <col min="4" max="4" width="11.25" customWidth="1"/>
    <col min="5" max="5" width="9.75" customWidth="1"/>
    <col min="6" max="6" width="8.5" customWidth="1"/>
    <col min="7" max="7" width="11.75" customWidth="1"/>
    <col min="8" max="8" width="20" customWidth="1"/>
    <col min="9" max="9" width="10.8796296296296" customWidth="1"/>
  </cols>
  <sheetData>
    <row r="1" ht="3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2.5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37" t="s">
        <v>9</v>
      </c>
      <c r="I3" s="96" t="s">
        <v>10</v>
      </c>
    </row>
    <row r="4" ht="22.5" customHeight="1" spans="1:9">
      <c r="A4" s="3"/>
      <c r="B4" s="3"/>
      <c r="C4" s="3"/>
      <c r="D4" s="3"/>
      <c r="E4" s="3"/>
      <c r="F4" s="5"/>
      <c r="G4" s="3"/>
      <c r="H4" s="37"/>
      <c r="I4" s="65"/>
    </row>
    <row r="5" ht="33" customHeight="1" spans="1:9">
      <c r="A5" s="21" t="s">
        <v>11</v>
      </c>
      <c r="B5" s="26" t="s">
        <v>12</v>
      </c>
      <c r="C5" s="26">
        <v>1260</v>
      </c>
      <c r="D5" s="26" t="s">
        <v>13</v>
      </c>
      <c r="E5" s="63">
        <v>45087</v>
      </c>
      <c r="F5" s="26">
        <v>5500</v>
      </c>
      <c r="G5" s="26">
        <v>750</v>
      </c>
      <c r="H5" s="56" t="s">
        <v>14</v>
      </c>
      <c r="I5" s="97"/>
    </row>
    <row r="6" ht="30" customHeight="1" spans="1:9">
      <c r="A6" s="27"/>
      <c r="B6" s="64" t="s">
        <v>15</v>
      </c>
      <c r="C6" s="65">
        <v>500</v>
      </c>
      <c r="D6" s="65" t="s">
        <v>16</v>
      </c>
      <c r="E6" s="63">
        <v>45086</v>
      </c>
      <c r="F6" s="65">
        <v>4500</v>
      </c>
      <c r="G6" s="65">
        <v>650</v>
      </c>
      <c r="H6" s="42" t="s">
        <v>17</v>
      </c>
      <c r="I6" s="45"/>
    </row>
    <row r="7" ht="24" spans="1:9">
      <c r="A7" s="21" t="s">
        <v>18</v>
      </c>
      <c r="B7" s="25" t="s">
        <v>19</v>
      </c>
      <c r="C7" s="26">
        <v>830</v>
      </c>
      <c r="D7" s="26" t="s">
        <v>20</v>
      </c>
      <c r="E7" s="63">
        <v>45087</v>
      </c>
      <c r="F7" s="26">
        <v>4500</v>
      </c>
      <c r="G7" s="26">
        <v>650</v>
      </c>
      <c r="H7" s="73" t="s">
        <v>21</v>
      </c>
      <c r="I7" s="45"/>
    </row>
    <row r="8" ht="24" spans="1:9">
      <c r="A8" s="24"/>
      <c r="B8" s="25" t="s">
        <v>22</v>
      </c>
      <c r="C8" s="26">
        <v>813</v>
      </c>
      <c r="D8" s="26" t="s">
        <v>23</v>
      </c>
      <c r="E8" s="63">
        <v>45086</v>
      </c>
      <c r="F8" s="26">
        <v>4700</v>
      </c>
      <c r="G8" s="26">
        <v>650</v>
      </c>
      <c r="H8" s="73" t="s">
        <v>24</v>
      </c>
      <c r="I8" s="45"/>
    </row>
    <row r="9" ht="36" customHeight="1" spans="1:9">
      <c r="A9" s="24"/>
      <c r="B9" s="25" t="s">
        <v>25</v>
      </c>
      <c r="C9" s="26">
        <v>750</v>
      </c>
      <c r="D9" s="26" t="s">
        <v>26</v>
      </c>
      <c r="E9" s="63">
        <v>45085</v>
      </c>
      <c r="F9" s="26">
        <v>4500</v>
      </c>
      <c r="G9" s="26">
        <v>650</v>
      </c>
      <c r="H9" s="73" t="s">
        <v>27</v>
      </c>
      <c r="I9" s="45"/>
    </row>
    <row r="10" ht="36" customHeight="1" spans="1:9">
      <c r="A10" s="24"/>
      <c r="B10" s="25" t="s">
        <v>28</v>
      </c>
      <c r="C10" s="26">
        <v>1680</v>
      </c>
      <c r="D10" s="26" t="s">
        <v>29</v>
      </c>
      <c r="E10" s="63">
        <v>45092</v>
      </c>
      <c r="F10" s="26">
        <v>4500</v>
      </c>
      <c r="G10" s="26">
        <v>650</v>
      </c>
      <c r="H10" s="73" t="s">
        <v>30</v>
      </c>
      <c r="I10" s="45"/>
    </row>
    <row r="11" ht="35" customHeight="1" spans="1:9">
      <c r="A11" s="24"/>
      <c r="B11" s="25" t="s">
        <v>31</v>
      </c>
      <c r="C11" s="26">
        <v>600</v>
      </c>
      <c r="D11" s="26" t="s">
        <v>32</v>
      </c>
      <c r="E11" s="63">
        <v>45087</v>
      </c>
      <c r="F11" s="26">
        <v>4500</v>
      </c>
      <c r="G11" s="26">
        <v>650</v>
      </c>
      <c r="H11" s="73" t="s">
        <v>33</v>
      </c>
      <c r="I11" s="45"/>
    </row>
    <row r="12" ht="36" customHeight="1" spans="1:9">
      <c r="A12" s="27"/>
      <c r="B12" s="25" t="s">
        <v>34</v>
      </c>
      <c r="C12" s="26">
        <v>320</v>
      </c>
      <c r="D12" s="26" t="s">
        <v>26</v>
      </c>
      <c r="E12" s="63">
        <v>45087</v>
      </c>
      <c r="F12" s="26">
        <v>4500</v>
      </c>
      <c r="G12" s="26">
        <v>650</v>
      </c>
      <c r="H12" s="73" t="s">
        <v>35</v>
      </c>
      <c r="I12" s="45"/>
    </row>
    <row r="13" ht="28" customHeight="1" spans="1:9">
      <c r="A13" s="21" t="s">
        <v>36</v>
      </c>
      <c r="B13" s="22" t="s">
        <v>37</v>
      </c>
      <c r="C13" s="23">
        <v>900</v>
      </c>
      <c r="D13" s="23" t="s">
        <v>38</v>
      </c>
      <c r="E13" s="80">
        <v>45463</v>
      </c>
      <c r="F13" s="23">
        <v>5500</v>
      </c>
      <c r="G13" s="23">
        <v>650</v>
      </c>
      <c r="H13" s="55" t="s">
        <v>39</v>
      </c>
      <c r="I13" s="97"/>
    </row>
    <row r="14" ht="30" customHeight="1" spans="1:9">
      <c r="A14" s="24"/>
      <c r="B14" s="25" t="s">
        <v>40</v>
      </c>
      <c r="C14" s="26">
        <v>1500</v>
      </c>
      <c r="D14" s="26" t="s">
        <v>41</v>
      </c>
      <c r="E14" s="63">
        <v>45457</v>
      </c>
      <c r="F14" s="26">
        <v>4800</v>
      </c>
      <c r="G14" s="26">
        <v>700</v>
      </c>
      <c r="H14" s="56" t="s">
        <v>42</v>
      </c>
      <c r="I14" s="45"/>
    </row>
    <row r="15" ht="34" customHeight="1" spans="1:9">
      <c r="A15" s="27"/>
      <c r="B15" s="25" t="s">
        <v>43</v>
      </c>
      <c r="C15" s="26">
        <v>350</v>
      </c>
      <c r="D15" s="26" t="s">
        <v>44</v>
      </c>
      <c r="E15" s="63">
        <v>45467</v>
      </c>
      <c r="F15" s="26">
        <v>6500</v>
      </c>
      <c r="G15" s="26">
        <v>700</v>
      </c>
      <c r="H15" s="56" t="s">
        <v>45</v>
      </c>
      <c r="I15" s="98" t="s">
        <v>46</v>
      </c>
    </row>
    <row r="16" ht="46" customHeight="1" spans="1:9">
      <c r="A16" s="24" t="s">
        <v>47</v>
      </c>
      <c r="B16" s="25" t="s">
        <v>48</v>
      </c>
      <c r="C16" s="62">
        <v>1300</v>
      </c>
      <c r="D16" s="62" t="s">
        <v>49</v>
      </c>
      <c r="E16" s="20">
        <v>45090</v>
      </c>
      <c r="F16" s="62">
        <v>4600</v>
      </c>
      <c r="G16" s="62">
        <v>730</v>
      </c>
      <c r="H16" s="56" t="s">
        <v>50</v>
      </c>
      <c r="I16" s="45"/>
    </row>
    <row r="17" ht="24" spans="1:9">
      <c r="A17" s="24"/>
      <c r="B17" s="25" t="s">
        <v>51</v>
      </c>
      <c r="C17" s="62">
        <v>300</v>
      </c>
      <c r="D17" s="62" t="s">
        <v>52</v>
      </c>
      <c r="E17" s="20">
        <v>45090</v>
      </c>
      <c r="F17" s="62">
        <v>4500</v>
      </c>
      <c r="G17" s="62">
        <v>700</v>
      </c>
      <c r="H17" s="56" t="s">
        <v>53</v>
      </c>
      <c r="I17" s="45"/>
    </row>
    <row r="18" ht="31" customHeight="1" spans="1:9">
      <c r="A18" s="24"/>
      <c r="B18" s="25" t="s">
        <v>54</v>
      </c>
      <c r="C18" s="62">
        <v>924</v>
      </c>
      <c r="D18" s="62" t="s">
        <v>55</v>
      </c>
      <c r="E18" s="20">
        <v>45090</v>
      </c>
      <c r="F18" s="62">
        <v>4800</v>
      </c>
      <c r="G18" s="62">
        <v>700</v>
      </c>
      <c r="H18" s="56" t="s">
        <v>56</v>
      </c>
      <c r="I18" s="45"/>
    </row>
    <row r="19" ht="24" spans="1:9">
      <c r="A19" s="24"/>
      <c r="B19" s="22" t="s">
        <v>57</v>
      </c>
      <c r="C19" s="69">
        <v>497.6</v>
      </c>
      <c r="D19" s="69" t="s">
        <v>58</v>
      </c>
      <c r="E19" s="66">
        <v>45090</v>
      </c>
      <c r="F19" s="69">
        <v>4800</v>
      </c>
      <c r="G19" s="69">
        <v>700</v>
      </c>
      <c r="H19" s="55" t="s">
        <v>59</v>
      </c>
      <c r="I19" s="99"/>
    </row>
    <row r="20" ht="45" customHeight="1" spans="1:9">
      <c r="A20" s="24"/>
      <c r="B20" s="81" t="s">
        <v>60</v>
      </c>
      <c r="C20" s="82">
        <v>350</v>
      </c>
      <c r="D20" s="82" t="s">
        <v>61</v>
      </c>
      <c r="E20" s="83">
        <v>45091</v>
      </c>
      <c r="F20" s="82">
        <v>4500</v>
      </c>
      <c r="G20" s="82">
        <v>720</v>
      </c>
      <c r="H20" s="84" t="s">
        <v>62</v>
      </c>
      <c r="I20" s="45"/>
    </row>
    <row r="21" ht="30" customHeight="1" spans="1:9">
      <c r="A21" s="6" t="s">
        <v>63</v>
      </c>
      <c r="B21" s="7" t="s">
        <v>64</v>
      </c>
      <c r="C21" s="8">
        <v>450</v>
      </c>
      <c r="D21" s="8" t="s">
        <v>65</v>
      </c>
      <c r="E21" s="9">
        <v>45092</v>
      </c>
      <c r="F21" s="8" t="s">
        <v>66</v>
      </c>
      <c r="G21" s="8">
        <v>750</v>
      </c>
      <c r="H21" s="43" t="s">
        <v>67</v>
      </c>
      <c r="I21" s="98" t="s">
        <v>46</v>
      </c>
    </row>
    <row r="22" ht="27" customHeight="1" spans="1:9">
      <c r="A22" s="10"/>
      <c r="B22" s="11" t="s">
        <v>68</v>
      </c>
      <c r="C22" s="12">
        <v>350</v>
      </c>
      <c r="D22" s="12" t="s">
        <v>69</v>
      </c>
      <c r="E22" s="13">
        <v>45092</v>
      </c>
      <c r="F22" s="12" t="s">
        <v>70</v>
      </c>
      <c r="G22" s="12">
        <v>650</v>
      </c>
      <c r="H22" s="48" t="s">
        <v>71</v>
      </c>
      <c r="I22" s="45"/>
    </row>
    <row r="23" ht="27" customHeight="1" spans="1:9">
      <c r="A23" s="14" t="s">
        <v>72</v>
      </c>
      <c r="B23" s="85" t="s">
        <v>73</v>
      </c>
      <c r="C23" s="16">
        <v>600</v>
      </c>
      <c r="D23" s="16" t="s">
        <v>74</v>
      </c>
      <c r="E23" s="86">
        <v>45457</v>
      </c>
      <c r="F23" s="16">
        <v>4800</v>
      </c>
      <c r="G23" s="16">
        <v>650</v>
      </c>
      <c r="H23" s="50" t="s">
        <v>75</v>
      </c>
      <c r="I23" s="45"/>
    </row>
    <row r="24" ht="27" customHeight="1" spans="1:9">
      <c r="A24" s="17"/>
      <c r="B24" s="28" t="s">
        <v>76</v>
      </c>
      <c r="C24" s="16">
        <v>340</v>
      </c>
      <c r="D24" s="16" t="s">
        <v>77</v>
      </c>
      <c r="E24" s="86">
        <v>45455</v>
      </c>
      <c r="F24" s="16">
        <v>4600</v>
      </c>
      <c r="G24" s="16">
        <v>650</v>
      </c>
      <c r="H24" s="50" t="s">
        <v>78</v>
      </c>
      <c r="I24" s="45"/>
    </row>
    <row r="25" ht="24" spans="1:9">
      <c r="A25" s="17"/>
      <c r="B25" s="28" t="s">
        <v>79</v>
      </c>
      <c r="C25" s="16">
        <v>350</v>
      </c>
      <c r="D25" s="16" t="s">
        <v>80</v>
      </c>
      <c r="E25" s="86">
        <v>45457</v>
      </c>
      <c r="F25" s="16">
        <v>4800</v>
      </c>
      <c r="G25" s="16">
        <v>650</v>
      </c>
      <c r="H25" s="50" t="s">
        <v>81</v>
      </c>
      <c r="I25" s="98"/>
    </row>
    <row r="26" ht="30" customHeight="1" spans="1:9">
      <c r="A26" s="17"/>
      <c r="B26" s="87" t="s">
        <v>82</v>
      </c>
      <c r="C26" s="19">
        <v>350</v>
      </c>
      <c r="D26" s="19" t="s">
        <v>83</v>
      </c>
      <c r="E26" s="88">
        <v>45459</v>
      </c>
      <c r="F26" s="19">
        <v>4800</v>
      </c>
      <c r="G26" s="19">
        <v>650</v>
      </c>
      <c r="H26" s="51" t="s">
        <v>84</v>
      </c>
      <c r="I26" s="97"/>
    </row>
    <row r="27" ht="35" customHeight="1" spans="1:9">
      <c r="A27" s="17"/>
      <c r="B27" s="28" t="s">
        <v>85</v>
      </c>
      <c r="C27" s="16">
        <v>337</v>
      </c>
      <c r="D27" s="16" t="s">
        <v>86</v>
      </c>
      <c r="E27" s="86">
        <v>45459</v>
      </c>
      <c r="F27" s="16">
        <v>4800</v>
      </c>
      <c r="G27" s="16">
        <v>650</v>
      </c>
      <c r="H27" s="50" t="s">
        <v>87</v>
      </c>
      <c r="I27" s="45"/>
    </row>
    <row r="28" ht="36" spans="1:9">
      <c r="A28" s="17"/>
      <c r="B28" s="85" t="s">
        <v>88</v>
      </c>
      <c r="C28" s="16">
        <v>400</v>
      </c>
      <c r="D28" s="16" t="s">
        <v>89</v>
      </c>
      <c r="E28" s="86">
        <v>45461</v>
      </c>
      <c r="F28" s="16">
        <v>4600</v>
      </c>
      <c r="G28" s="16">
        <v>600</v>
      </c>
      <c r="H28" s="50" t="s">
        <v>90</v>
      </c>
      <c r="I28" s="45"/>
    </row>
    <row r="29" ht="24" spans="1:9">
      <c r="A29" s="17"/>
      <c r="B29" s="85" t="s">
        <v>91</v>
      </c>
      <c r="C29" s="16">
        <v>420</v>
      </c>
      <c r="D29" s="16" t="s">
        <v>92</v>
      </c>
      <c r="E29" s="20">
        <v>45444</v>
      </c>
      <c r="F29" s="16">
        <v>5100</v>
      </c>
      <c r="G29" s="16">
        <v>600</v>
      </c>
      <c r="H29" s="50" t="s">
        <v>93</v>
      </c>
      <c r="I29" s="45"/>
    </row>
    <row r="30" ht="24" spans="1:9">
      <c r="A30" s="14" t="s">
        <v>94</v>
      </c>
      <c r="B30" s="85" t="s">
        <v>95</v>
      </c>
      <c r="C30" s="16">
        <v>320</v>
      </c>
      <c r="D30" s="16" t="s">
        <v>96</v>
      </c>
      <c r="E30" s="20">
        <v>45090</v>
      </c>
      <c r="F30" s="16">
        <v>5200</v>
      </c>
      <c r="G30" s="16">
        <v>750</v>
      </c>
      <c r="H30" s="50" t="s">
        <v>97</v>
      </c>
      <c r="I30" s="45"/>
    </row>
    <row r="31" ht="33" customHeight="1" spans="1:9">
      <c r="A31" s="17"/>
      <c r="B31" s="89" t="s">
        <v>98</v>
      </c>
      <c r="C31" s="30">
        <v>150</v>
      </c>
      <c r="D31" s="30" t="s">
        <v>99</v>
      </c>
      <c r="E31" s="66">
        <v>45090</v>
      </c>
      <c r="F31" s="30">
        <v>4500</v>
      </c>
      <c r="G31" s="30">
        <v>700</v>
      </c>
      <c r="H31" s="57" t="s">
        <v>100</v>
      </c>
      <c r="I31" s="99"/>
    </row>
    <row r="32" ht="32" customHeight="1" spans="1:9">
      <c r="A32" s="14" t="s">
        <v>101</v>
      </c>
      <c r="B32" s="85" t="s">
        <v>73</v>
      </c>
      <c r="C32" s="16">
        <v>636</v>
      </c>
      <c r="D32" s="16" t="s">
        <v>102</v>
      </c>
      <c r="E32" s="86">
        <v>45457</v>
      </c>
      <c r="F32" s="16">
        <v>4500</v>
      </c>
      <c r="G32" s="16">
        <v>650</v>
      </c>
      <c r="H32" s="50" t="s">
        <v>75</v>
      </c>
      <c r="I32" s="45"/>
    </row>
    <row r="33" ht="35" customHeight="1" spans="1:9">
      <c r="A33" s="17"/>
      <c r="B33" s="89" t="s">
        <v>103</v>
      </c>
      <c r="C33" s="30">
        <v>300</v>
      </c>
      <c r="D33" s="30" t="s">
        <v>102</v>
      </c>
      <c r="E33" s="90">
        <v>45444</v>
      </c>
      <c r="F33" s="30">
        <v>4500</v>
      </c>
      <c r="G33" s="30">
        <v>650</v>
      </c>
      <c r="H33" s="57" t="s">
        <v>104</v>
      </c>
      <c r="I33" s="97"/>
    </row>
    <row r="34" ht="33" customHeight="1" spans="1:9">
      <c r="A34" s="17"/>
      <c r="B34" s="91" t="s">
        <v>105</v>
      </c>
      <c r="C34" s="33">
        <v>800</v>
      </c>
      <c r="D34" s="33" t="s">
        <v>44</v>
      </c>
      <c r="E34" s="92">
        <v>45467</v>
      </c>
      <c r="F34" s="33">
        <v>6000</v>
      </c>
      <c r="G34" s="33">
        <v>1000</v>
      </c>
      <c r="H34" s="58" t="s">
        <v>106</v>
      </c>
      <c r="I34" s="98" t="s">
        <v>46</v>
      </c>
    </row>
    <row r="35" ht="32" customHeight="1" spans="1:9">
      <c r="A35" s="34" t="s">
        <v>107</v>
      </c>
      <c r="B35" s="35" t="s">
        <v>108</v>
      </c>
      <c r="C35" s="34">
        <v>400</v>
      </c>
      <c r="D35" s="34" t="s">
        <v>109</v>
      </c>
      <c r="E35" s="34" t="s">
        <v>110</v>
      </c>
      <c r="F35" s="34">
        <v>5000</v>
      </c>
      <c r="G35" s="34">
        <v>650</v>
      </c>
      <c r="H35" s="34" t="s">
        <v>111</v>
      </c>
      <c r="I35" s="45"/>
    </row>
    <row r="36" ht="36" spans="1:9">
      <c r="A36" s="34"/>
      <c r="B36" s="93" t="s">
        <v>112</v>
      </c>
      <c r="C36" s="36">
        <v>940</v>
      </c>
      <c r="D36" s="23" t="s">
        <v>113</v>
      </c>
      <c r="E36" s="36" t="s">
        <v>114</v>
      </c>
      <c r="F36" s="36" t="s">
        <v>66</v>
      </c>
      <c r="G36" s="36">
        <v>700</v>
      </c>
      <c r="H36" s="36" t="s">
        <v>115</v>
      </c>
      <c r="I36" s="45"/>
    </row>
    <row r="37" ht="17.4" spans="1:9">
      <c r="A37" s="94"/>
      <c r="B37" s="95"/>
      <c r="C37" s="95">
        <f>SUM(C5:C36)</f>
        <v>20017.6</v>
      </c>
      <c r="D37" s="95"/>
      <c r="E37" s="95"/>
      <c r="F37" s="95"/>
      <c r="G37" s="95"/>
      <c r="H37" s="95"/>
      <c r="I37" s="100"/>
    </row>
    <row r="38" spans="1:9">
      <c r="A38" s="94" t="s">
        <v>116</v>
      </c>
      <c r="B38" s="94"/>
      <c r="C38" s="94"/>
      <c r="D38" s="94"/>
      <c r="E38" s="94"/>
      <c r="F38" s="94"/>
      <c r="G38" s="94"/>
      <c r="H38" s="94"/>
      <c r="I38" s="94"/>
    </row>
    <row r="39" spans="1:9">
      <c r="A39" s="94"/>
      <c r="B39" s="94"/>
      <c r="C39" s="94"/>
      <c r="D39" s="94"/>
      <c r="E39" s="94"/>
      <c r="F39" s="94"/>
      <c r="G39" s="94"/>
      <c r="H39" s="94"/>
      <c r="I39" s="94"/>
    </row>
    <row r="40" spans="1:9">
      <c r="A40" s="94"/>
      <c r="B40" s="94"/>
      <c r="C40" s="94"/>
      <c r="D40" s="94"/>
      <c r="E40" s="94"/>
      <c r="F40" s="94"/>
      <c r="G40" s="94"/>
      <c r="H40" s="94"/>
      <c r="I40" s="94"/>
    </row>
    <row r="41" ht="51" customHeight="1" spans="1:9">
      <c r="A41" s="94"/>
      <c r="B41" s="94"/>
      <c r="C41" s="94"/>
      <c r="D41" s="94"/>
      <c r="E41" s="94"/>
      <c r="F41" s="94"/>
      <c r="G41" s="94"/>
      <c r="H41" s="94"/>
      <c r="I41" s="94"/>
    </row>
  </sheetData>
  <mergeCells count="21">
    <mergeCell ref="A1:I1"/>
    <mergeCell ref="A2:I2"/>
    <mergeCell ref="A3:A4"/>
    <mergeCell ref="A5:A6"/>
    <mergeCell ref="A7:A12"/>
    <mergeCell ref="A13:A15"/>
    <mergeCell ref="A16:A20"/>
    <mergeCell ref="A21:A22"/>
    <mergeCell ref="A23:A29"/>
    <mergeCell ref="A30:A31"/>
    <mergeCell ref="A32:A34"/>
    <mergeCell ref="A35:A36"/>
    <mergeCell ref="B3:B4"/>
    <mergeCell ref="C3:C4"/>
    <mergeCell ref="D3:D4"/>
    <mergeCell ref="E3:E4"/>
    <mergeCell ref="F3:F4"/>
    <mergeCell ref="G3:G4"/>
    <mergeCell ref="H3:H4"/>
    <mergeCell ref="I3:I4"/>
    <mergeCell ref="A38:I41"/>
  </mergeCells>
  <pageMargins left="0.75" right="0.75" top="1" bottom="1" header="0.5" footer="0.5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workbookViewId="0">
      <selection activeCell="E22" sqref="E22"/>
    </sheetView>
  </sheetViews>
  <sheetFormatPr defaultColWidth="9" defaultRowHeight="14.4"/>
  <cols>
    <col min="2" max="2" width="14.1296296296296" customWidth="1"/>
    <col min="9" max="9" width="17.3796296296296" customWidth="1"/>
    <col min="11" max="11" width="11.5" customWidth="1"/>
    <col min="12" max="12" width="10.75" customWidth="1"/>
  </cols>
  <sheetData>
    <row r="1" ht="23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5" spans="1:19">
      <c r="A2" s="2" t="s">
        <v>117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118</v>
      </c>
      <c r="H3" s="3" t="s">
        <v>8</v>
      </c>
      <c r="I3" s="37" t="s">
        <v>119</v>
      </c>
      <c r="J3" s="71" t="s">
        <v>120</v>
      </c>
      <c r="K3" s="39" t="s">
        <v>121</v>
      </c>
      <c r="L3" s="40" t="s">
        <v>122</v>
      </c>
      <c r="M3" s="40" t="s">
        <v>123</v>
      </c>
      <c r="N3" s="41" t="s">
        <v>124</v>
      </c>
      <c r="O3" s="40" t="s">
        <v>125</v>
      </c>
      <c r="P3" s="40" t="s">
        <v>126</v>
      </c>
      <c r="Q3" s="40" t="s">
        <v>127</v>
      </c>
      <c r="R3" s="40" t="s">
        <v>128</v>
      </c>
      <c r="S3" s="40" t="s">
        <v>129</v>
      </c>
    </row>
    <row r="4" ht="42" customHeight="1" spans="1:19">
      <c r="A4" s="3"/>
      <c r="B4" s="3"/>
      <c r="C4" s="3"/>
      <c r="D4" s="3"/>
      <c r="E4" s="3"/>
      <c r="F4" s="5"/>
      <c r="G4" s="3"/>
      <c r="H4" s="3"/>
      <c r="I4" s="37"/>
      <c r="J4" s="72"/>
      <c r="K4" s="39"/>
      <c r="L4" s="40"/>
      <c r="M4" s="40"/>
      <c r="N4" s="41"/>
      <c r="O4" s="40"/>
      <c r="P4" s="40"/>
      <c r="Q4" s="40"/>
      <c r="R4" s="40"/>
      <c r="S4" s="40"/>
    </row>
    <row r="5" ht="36" spans="1:19">
      <c r="A5" s="21" t="s">
        <v>11</v>
      </c>
      <c r="B5" s="62" t="s">
        <v>12</v>
      </c>
      <c r="C5" s="26">
        <v>1260</v>
      </c>
      <c r="D5" s="26" t="s">
        <v>130</v>
      </c>
      <c r="E5" s="63">
        <v>45087</v>
      </c>
      <c r="F5" s="26">
        <v>5500</v>
      </c>
      <c r="G5" s="26" t="s">
        <v>131</v>
      </c>
      <c r="H5" s="26">
        <v>750</v>
      </c>
      <c r="I5" s="56" t="s">
        <v>132</v>
      </c>
      <c r="J5" s="52"/>
      <c r="K5" s="45" t="s">
        <v>133</v>
      </c>
      <c r="L5" s="46">
        <v>5053</v>
      </c>
      <c r="M5" s="47" t="s">
        <v>134</v>
      </c>
      <c r="N5" s="47" t="s">
        <v>134</v>
      </c>
      <c r="O5" s="47">
        <v>543.9</v>
      </c>
      <c r="P5" s="47">
        <v>311.5</v>
      </c>
      <c r="Q5" s="46">
        <v>715.6</v>
      </c>
      <c r="R5" s="47">
        <v>343.3</v>
      </c>
      <c r="S5" s="60">
        <v>802</v>
      </c>
    </row>
    <row r="6" ht="36" spans="1:19">
      <c r="A6" s="27"/>
      <c r="B6" s="64" t="s">
        <v>15</v>
      </c>
      <c r="C6" s="65">
        <v>500</v>
      </c>
      <c r="D6" s="64" t="s">
        <v>135</v>
      </c>
      <c r="E6" s="63">
        <v>45086</v>
      </c>
      <c r="F6" s="65">
        <v>4500</v>
      </c>
      <c r="G6" s="65" t="s">
        <v>131</v>
      </c>
      <c r="H6" s="65">
        <v>650</v>
      </c>
      <c r="I6" s="42" t="s">
        <v>136</v>
      </c>
      <c r="J6" s="49"/>
      <c r="K6" s="45"/>
      <c r="L6" s="47">
        <v>3745</v>
      </c>
      <c r="M6" s="47" t="s">
        <v>134</v>
      </c>
      <c r="N6" s="47" t="s">
        <v>134</v>
      </c>
      <c r="O6" s="47">
        <v>594.8</v>
      </c>
      <c r="P6" s="47">
        <v>376</v>
      </c>
      <c r="Q6" s="47">
        <v>711.9</v>
      </c>
      <c r="R6" s="47"/>
      <c r="S6" s="47"/>
    </row>
    <row r="7" ht="36" spans="1:19">
      <c r="A7" s="21" t="s">
        <v>18</v>
      </c>
      <c r="B7" s="25" t="s">
        <v>19</v>
      </c>
      <c r="C7" s="26">
        <v>830</v>
      </c>
      <c r="D7" s="26" t="s">
        <v>137</v>
      </c>
      <c r="E7" s="63">
        <v>45087</v>
      </c>
      <c r="F7" s="26">
        <v>4500</v>
      </c>
      <c r="G7" s="26" t="s">
        <v>138</v>
      </c>
      <c r="H7" s="26">
        <v>650</v>
      </c>
      <c r="I7" s="73" t="s">
        <v>139</v>
      </c>
      <c r="J7" s="49"/>
      <c r="K7" s="45" t="s">
        <v>133</v>
      </c>
      <c r="L7" s="47">
        <v>4117</v>
      </c>
      <c r="M7" s="47" t="s">
        <v>134</v>
      </c>
      <c r="N7" s="47" t="s">
        <v>134</v>
      </c>
      <c r="O7" s="47">
        <v>481.8</v>
      </c>
      <c r="P7" s="47">
        <v>379</v>
      </c>
      <c r="Q7" s="60">
        <v>639</v>
      </c>
      <c r="R7" s="47"/>
      <c r="S7" s="47"/>
    </row>
    <row r="8" ht="36" spans="1:19">
      <c r="A8" s="24"/>
      <c r="B8" s="25" t="s">
        <v>22</v>
      </c>
      <c r="C8" s="26">
        <v>813</v>
      </c>
      <c r="D8" s="26" t="s">
        <v>140</v>
      </c>
      <c r="E8" s="63">
        <v>45086</v>
      </c>
      <c r="F8" s="26">
        <v>4700</v>
      </c>
      <c r="G8" s="26" t="s">
        <v>138</v>
      </c>
      <c r="H8" s="26">
        <v>650</v>
      </c>
      <c r="I8" s="73" t="s">
        <v>141</v>
      </c>
      <c r="J8" s="49"/>
      <c r="K8" s="45" t="s">
        <v>133</v>
      </c>
      <c r="L8" s="47">
        <v>4072</v>
      </c>
      <c r="M8" s="47" t="s">
        <v>134</v>
      </c>
      <c r="N8" s="47" t="s">
        <v>134</v>
      </c>
      <c r="O8" s="47">
        <v>592.5</v>
      </c>
      <c r="P8" s="47">
        <v>355.7</v>
      </c>
      <c r="Q8" s="47">
        <v>729.4</v>
      </c>
      <c r="R8" s="47"/>
      <c r="S8" s="47"/>
    </row>
    <row r="9" ht="32" customHeight="1" spans="1:19">
      <c r="A9" s="24"/>
      <c r="B9" s="25" t="s">
        <v>25</v>
      </c>
      <c r="C9" s="26">
        <v>750</v>
      </c>
      <c r="D9" s="26" t="s">
        <v>26</v>
      </c>
      <c r="E9" s="63">
        <v>45085</v>
      </c>
      <c r="F9" s="26">
        <v>4500</v>
      </c>
      <c r="G9" s="26" t="s">
        <v>138</v>
      </c>
      <c r="H9" s="26">
        <v>650</v>
      </c>
      <c r="I9" s="73" t="s">
        <v>142</v>
      </c>
      <c r="J9" s="44" t="s">
        <v>143</v>
      </c>
      <c r="K9" s="45" t="s">
        <v>133</v>
      </c>
      <c r="L9" s="47"/>
      <c r="M9" s="47"/>
      <c r="N9" s="47"/>
      <c r="O9" s="47"/>
      <c r="P9" s="47"/>
      <c r="Q9" s="47"/>
      <c r="R9" s="47"/>
      <c r="S9" s="47"/>
    </row>
    <row r="10" ht="60" spans="1:19">
      <c r="A10" s="24"/>
      <c r="B10" s="25" t="s">
        <v>28</v>
      </c>
      <c r="C10" s="26">
        <v>1680</v>
      </c>
      <c r="D10" s="26" t="s">
        <v>144</v>
      </c>
      <c r="E10" s="63">
        <v>45092</v>
      </c>
      <c r="F10" s="26">
        <v>4500</v>
      </c>
      <c r="G10" s="26" t="s">
        <v>138</v>
      </c>
      <c r="H10" s="26">
        <v>650</v>
      </c>
      <c r="I10" s="73" t="s">
        <v>145</v>
      </c>
      <c r="J10" s="49"/>
      <c r="K10" s="45" t="s">
        <v>133</v>
      </c>
      <c r="L10" s="74" t="s">
        <v>146</v>
      </c>
      <c r="M10" s="47" t="s">
        <v>134</v>
      </c>
      <c r="N10" s="47" t="s">
        <v>134</v>
      </c>
      <c r="O10" s="40" t="s">
        <v>147</v>
      </c>
      <c r="P10" s="47" t="s">
        <v>148</v>
      </c>
      <c r="Q10" s="59" t="s">
        <v>149</v>
      </c>
      <c r="R10" s="47">
        <v>387.7</v>
      </c>
      <c r="S10" s="47">
        <v>827.5</v>
      </c>
    </row>
    <row r="11" ht="36" customHeight="1" spans="1:19">
      <c r="A11" s="24"/>
      <c r="B11" s="25" t="s">
        <v>31</v>
      </c>
      <c r="C11" s="26">
        <v>600</v>
      </c>
      <c r="D11" s="26" t="s">
        <v>150</v>
      </c>
      <c r="E11" s="63">
        <v>45087</v>
      </c>
      <c r="F11" s="26">
        <v>4500</v>
      </c>
      <c r="G11" s="26" t="s">
        <v>138</v>
      </c>
      <c r="H11" s="26">
        <v>650</v>
      </c>
      <c r="I11" s="73" t="s">
        <v>151</v>
      </c>
      <c r="J11" s="49"/>
      <c r="K11" s="45" t="s">
        <v>133</v>
      </c>
      <c r="L11" s="74">
        <v>4670</v>
      </c>
      <c r="M11" s="47" t="s">
        <v>134</v>
      </c>
      <c r="N11" s="47" t="s">
        <v>134</v>
      </c>
      <c r="O11" s="47">
        <v>606.8</v>
      </c>
      <c r="P11" s="47">
        <v>376</v>
      </c>
      <c r="Q11" s="46">
        <v>905.7</v>
      </c>
      <c r="R11" s="47">
        <v>366.4</v>
      </c>
      <c r="S11" s="47">
        <v>882.5</v>
      </c>
    </row>
    <row r="12" ht="46" customHeight="1" spans="1:19">
      <c r="A12" s="27"/>
      <c r="B12" s="25" t="s">
        <v>34</v>
      </c>
      <c r="C12" s="26">
        <v>320</v>
      </c>
      <c r="D12" s="26" t="s">
        <v>152</v>
      </c>
      <c r="E12" s="63">
        <v>45087</v>
      </c>
      <c r="F12" s="26">
        <v>4500</v>
      </c>
      <c r="G12" s="26" t="s">
        <v>138</v>
      </c>
      <c r="H12" s="26">
        <v>650</v>
      </c>
      <c r="I12" s="73" t="s">
        <v>153</v>
      </c>
      <c r="J12" s="49"/>
      <c r="K12" s="45" t="s">
        <v>133</v>
      </c>
      <c r="L12" s="75">
        <v>4446</v>
      </c>
      <c r="M12" s="47" t="s">
        <v>134</v>
      </c>
      <c r="N12" s="47" t="s">
        <v>134</v>
      </c>
      <c r="O12" s="47">
        <v>504.5</v>
      </c>
      <c r="P12" s="47">
        <v>355.7</v>
      </c>
      <c r="Q12" s="47">
        <v>678.2</v>
      </c>
      <c r="R12" s="47"/>
      <c r="S12" s="47"/>
    </row>
    <row r="13" ht="42" customHeight="1" spans="1:19">
      <c r="A13" s="14" t="s">
        <v>94</v>
      </c>
      <c r="B13" s="15" t="s">
        <v>95</v>
      </c>
      <c r="C13" s="28">
        <v>320</v>
      </c>
      <c r="D13" s="28" t="s">
        <v>96</v>
      </c>
      <c r="E13" s="20">
        <v>45090</v>
      </c>
      <c r="F13" s="16">
        <v>5200</v>
      </c>
      <c r="G13" s="16" t="s">
        <v>154</v>
      </c>
      <c r="H13" s="16">
        <v>750</v>
      </c>
      <c r="I13" s="50" t="s">
        <v>155</v>
      </c>
      <c r="J13" s="49"/>
      <c r="K13" s="45" t="s">
        <v>133</v>
      </c>
      <c r="L13" s="74">
        <v>4527</v>
      </c>
      <c r="M13" s="47" t="s">
        <v>134</v>
      </c>
      <c r="N13" s="47" t="s">
        <v>134</v>
      </c>
      <c r="O13" s="47">
        <v>506.6</v>
      </c>
      <c r="P13" s="47">
        <v>403</v>
      </c>
      <c r="Q13" s="46">
        <v>785.6</v>
      </c>
      <c r="R13" s="47">
        <v>400.5</v>
      </c>
      <c r="S13" s="47">
        <v>780.7</v>
      </c>
    </row>
    <row r="14" ht="52" customHeight="1" spans="1:19">
      <c r="A14" s="17"/>
      <c r="B14" s="29" t="s">
        <v>98</v>
      </c>
      <c r="C14" s="31">
        <v>150</v>
      </c>
      <c r="D14" s="30" t="s">
        <v>156</v>
      </c>
      <c r="E14" s="66">
        <v>45090</v>
      </c>
      <c r="F14" s="30">
        <v>4500</v>
      </c>
      <c r="G14" s="30" t="s">
        <v>131</v>
      </c>
      <c r="H14" s="30">
        <v>700</v>
      </c>
      <c r="I14" s="57" t="s">
        <v>157</v>
      </c>
      <c r="J14" s="76"/>
      <c r="K14" s="45"/>
      <c r="L14" s="40" t="s">
        <v>158</v>
      </c>
      <c r="M14" s="47" t="s">
        <v>134</v>
      </c>
      <c r="N14" s="47" t="s">
        <v>134</v>
      </c>
      <c r="O14" s="40" t="s">
        <v>159</v>
      </c>
      <c r="P14" s="40" t="s">
        <v>160</v>
      </c>
      <c r="Q14" s="40" t="s">
        <v>161</v>
      </c>
      <c r="R14" s="47"/>
      <c r="S14" s="47"/>
    </row>
    <row r="15" ht="72" spans="1:19">
      <c r="A15" s="26" t="s">
        <v>47</v>
      </c>
      <c r="B15" s="67" t="s">
        <v>48</v>
      </c>
      <c r="C15" s="26">
        <v>1300</v>
      </c>
      <c r="D15" s="62" t="s">
        <v>162</v>
      </c>
      <c r="E15" s="20">
        <v>45090</v>
      </c>
      <c r="F15" s="62">
        <v>4600</v>
      </c>
      <c r="G15" s="62" t="s">
        <v>163</v>
      </c>
      <c r="H15" s="62">
        <v>730</v>
      </c>
      <c r="I15" s="26" t="s">
        <v>164</v>
      </c>
      <c r="J15" s="49"/>
      <c r="K15" s="45" t="s">
        <v>165</v>
      </c>
      <c r="L15" s="46">
        <v>5011</v>
      </c>
      <c r="M15" s="47" t="s">
        <v>134</v>
      </c>
      <c r="N15" s="47" t="s">
        <v>134</v>
      </c>
      <c r="O15" s="47">
        <v>467.2</v>
      </c>
      <c r="P15" s="47">
        <v>371</v>
      </c>
      <c r="Q15" s="46">
        <v>738.3</v>
      </c>
      <c r="R15" s="60">
        <v>337</v>
      </c>
      <c r="S15" s="47">
        <v>670.6</v>
      </c>
    </row>
    <row r="16" ht="48" spans="1:19">
      <c r="A16" s="26"/>
      <c r="B16" s="67" t="s">
        <v>51</v>
      </c>
      <c r="C16" s="26">
        <v>300</v>
      </c>
      <c r="D16" s="62" t="s">
        <v>166</v>
      </c>
      <c r="E16" s="20">
        <v>45090</v>
      </c>
      <c r="F16" s="62">
        <v>4500</v>
      </c>
      <c r="G16" s="62" t="s">
        <v>167</v>
      </c>
      <c r="H16" s="62">
        <v>700</v>
      </c>
      <c r="I16" s="26" t="s">
        <v>168</v>
      </c>
      <c r="J16" s="49"/>
      <c r="K16" s="45"/>
      <c r="L16" s="47">
        <v>3998</v>
      </c>
      <c r="M16" s="47" t="s">
        <v>134</v>
      </c>
      <c r="N16" s="47" t="s">
        <v>134</v>
      </c>
      <c r="O16" s="47">
        <v>622.5</v>
      </c>
      <c r="P16" s="47">
        <v>355.7</v>
      </c>
      <c r="Q16" s="47">
        <v>752.5</v>
      </c>
      <c r="R16" s="47"/>
      <c r="S16" s="47"/>
    </row>
    <row r="17" ht="39" customHeight="1" spans="1:19">
      <c r="A17" s="26"/>
      <c r="B17" s="67" t="s">
        <v>54</v>
      </c>
      <c r="C17" s="26">
        <v>924</v>
      </c>
      <c r="D17" s="62" t="s">
        <v>169</v>
      </c>
      <c r="E17" s="20">
        <v>45090</v>
      </c>
      <c r="F17" s="62">
        <v>4800</v>
      </c>
      <c r="G17" s="62" t="s">
        <v>170</v>
      </c>
      <c r="H17" s="62">
        <v>700</v>
      </c>
      <c r="I17" s="26" t="s">
        <v>171</v>
      </c>
      <c r="J17" s="49" t="s">
        <v>172</v>
      </c>
      <c r="K17" s="45" t="s">
        <v>133</v>
      </c>
      <c r="L17" s="47">
        <v>4150</v>
      </c>
      <c r="M17" s="47" t="s">
        <v>134</v>
      </c>
      <c r="N17" s="47" t="s">
        <v>134</v>
      </c>
      <c r="O17" s="47">
        <v>445.3</v>
      </c>
      <c r="P17" s="47">
        <v>365</v>
      </c>
      <c r="Q17" s="47">
        <v>573.3</v>
      </c>
      <c r="R17" s="47"/>
      <c r="S17" s="47"/>
    </row>
    <row r="18" ht="72" spans="1:19">
      <c r="A18" s="26"/>
      <c r="B18" s="68" t="s">
        <v>57</v>
      </c>
      <c r="C18" s="23">
        <v>497.6</v>
      </c>
      <c r="D18" s="69" t="s">
        <v>173</v>
      </c>
      <c r="E18" s="66">
        <v>45090</v>
      </c>
      <c r="F18" s="69">
        <v>4800</v>
      </c>
      <c r="G18" s="69" t="s">
        <v>174</v>
      </c>
      <c r="H18" s="69">
        <v>700</v>
      </c>
      <c r="I18" s="23" t="s">
        <v>175</v>
      </c>
      <c r="J18" s="77" t="s">
        <v>176</v>
      </c>
      <c r="K18" s="45"/>
      <c r="L18" s="47" t="s">
        <v>177</v>
      </c>
      <c r="M18" s="47" t="s">
        <v>134</v>
      </c>
      <c r="N18" s="47" t="s">
        <v>134</v>
      </c>
      <c r="O18" s="40" t="s">
        <v>178</v>
      </c>
      <c r="P18" s="47" t="s">
        <v>179</v>
      </c>
      <c r="Q18" s="40" t="s">
        <v>180</v>
      </c>
      <c r="R18" s="47"/>
      <c r="S18" s="47"/>
    </row>
    <row r="19" ht="72" spans="1:19">
      <c r="A19" s="26"/>
      <c r="B19" s="67" t="s">
        <v>181</v>
      </c>
      <c r="C19" s="26">
        <v>350</v>
      </c>
      <c r="D19" s="62" t="s">
        <v>182</v>
      </c>
      <c r="E19" s="20">
        <v>45091</v>
      </c>
      <c r="F19" s="62">
        <v>4500</v>
      </c>
      <c r="G19" s="62" t="s">
        <v>174</v>
      </c>
      <c r="H19" s="62">
        <v>720</v>
      </c>
      <c r="I19" s="26" t="s">
        <v>183</v>
      </c>
      <c r="J19" s="49"/>
      <c r="K19" s="45" t="s">
        <v>133</v>
      </c>
      <c r="L19" s="78" t="s">
        <v>184</v>
      </c>
      <c r="M19" s="47" t="s">
        <v>134</v>
      </c>
      <c r="N19" s="47" t="s">
        <v>134</v>
      </c>
      <c r="O19" s="40" t="s">
        <v>185</v>
      </c>
      <c r="P19" s="40" t="s">
        <v>186</v>
      </c>
      <c r="Q19" s="79" t="s">
        <v>187</v>
      </c>
      <c r="R19" s="47">
        <v>348.3</v>
      </c>
      <c r="S19" s="47">
        <v>815.1</v>
      </c>
    </row>
    <row r="20" spans="3:3">
      <c r="C20" s="70">
        <f>SUM(C5:C19)</f>
        <v>10594.6</v>
      </c>
    </row>
  </sheetData>
  <mergeCells count="25">
    <mergeCell ref="A1:J1"/>
    <mergeCell ref="A2:S2"/>
    <mergeCell ref="A3:A4"/>
    <mergeCell ref="A5:A6"/>
    <mergeCell ref="A7:A12"/>
    <mergeCell ref="A13:A14"/>
    <mergeCell ref="A15:A19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</mergeCells>
  <pageMargins left="0.75" right="0.75" top="1" bottom="1" header="0.5" footer="0.5"/>
  <pageSetup paperSize="9" scale="6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2"/>
  <sheetViews>
    <sheetView topLeftCell="A7" workbookViewId="0">
      <selection activeCell="B9" sqref="B9"/>
    </sheetView>
  </sheetViews>
  <sheetFormatPr defaultColWidth="9" defaultRowHeight="14.4"/>
  <cols>
    <col min="7" max="7" width="16.3796296296296" customWidth="1"/>
    <col min="9" max="9" width="19.75" customWidth="1"/>
    <col min="10" max="10" width="11.25" customWidth="1"/>
    <col min="11" max="11" width="13.3796296296296" customWidth="1"/>
    <col min="12" max="12" width="11.75" customWidth="1"/>
    <col min="15" max="15" width="7.75" customWidth="1"/>
    <col min="17" max="17" width="11.6296296296296" customWidth="1"/>
    <col min="19" max="19" width="11.25" customWidth="1"/>
  </cols>
  <sheetData>
    <row r="1" ht="23.4" spans="1:10">
      <c r="A1" s="1" t="s">
        <v>188</v>
      </c>
      <c r="B1" s="1"/>
      <c r="C1" s="1"/>
      <c r="D1" s="1"/>
      <c r="E1" s="1"/>
      <c r="F1" s="1"/>
      <c r="G1" s="1"/>
      <c r="H1" s="1"/>
      <c r="I1" s="1"/>
      <c r="J1" s="1"/>
    </row>
    <row r="2" ht="15" spans="1:19">
      <c r="A2" s="2" t="s">
        <v>189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118</v>
      </c>
      <c r="H3" s="3" t="s">
        <v>8</v>
      </c>
      <c r="I3" s="37" t="s">
        <v>119</v>
      </c>
      <c r="J3" s="38" t="s">
        <v>10</v>
      </c>
      <c r="K3" s="39" t="s">
        <v>121</v>
      </c>
      <c r="L3" s="40" t="s">
        <v>122</v>
      </c>
      <c r="M3" s="40" t="s">
        <v>123</v>
      </c>
      <c r="N3" s="41" t="s">
        <v>124</v>
      </c>
      <c r="O3" s="40" t="s">
        <v>125</v>
      </c>
      <c r="P3" s="40" t="s">
        <v>126</v>
      </c>
      <c r="Q3" s="40" t="s">
        <v>127</v>
      </c>
      <c r="R3" s="40" t="s">
        <v>128</v>
      </c>
      <c r="S3" s="40" t="s">
        <v>129</v>
      </c>
    </row>
    <row r="4" ht="43" customHeight="1" spans="1:19">
      <c r="A4" s="3"/>
      <c r="B4" s="3"/>
      <c r="C4" s="3"/>
      <c r="D4" s="3"/>
      <c r="E4" s="3"/>
      <c r="F4" s="5"/>
      <c r="G4" s="3"/>
      <c r="H4" s="3"/>
      <c r="I4" s="37"/>
      <c r="J4" s="42"/>
      <c r="K4" s="39"/>
      <c r="L4" s="40"/>
      <c r="M4" s="40"/>
      <c r="N4" s="41"/>
      <c r="O4" s="40"/>
      <c r="P4" s="40"/>
      <c r="Q4" s="40"/>
      <c r="R4" s="40"/>
      <c r="S4" s="40"/>
    </row>
    <row r="5" ht="72" spans="1:19">
      <c r="A5" s="6" t="s">
        <v>63</v>
      </c>
      <c r="B5" s="7" t="s">
        <v>64</v>
      </c>
      <c r="C5" s="8">
        <v>450</v>
      </c>
      <c r="D5" s="8" t="s">
        <v>190</v>
      </c>
      <c r="E5" s="9">
        <v>45092</v>
      </c>
      <c r="F5" s="8" t="s">
        <v>66</v>
      </c>
      <c r="G5" s="8" t="s">
        <v>191</v>
      </c>
      <c r="H5" s="8">
        <v>750</v>
      </c>
      <c r="I5" s="43" t="s">
        <v>192</v>
      </c>
      <c r="J5" s="44" t="s">
        <v>46</v>
      </c>
      <c r="K5" s="45" t="s">
        <v>133</v>
      </c>
      <c r="L5" s="46" t="s">
        <v>193</v>
      </c>
      <c r="M5" s="47" t="s">
        <v>194</v>
      </c>
      <c r="N5" s="47" t="s">
        <v>194</v>
      </c>
      <c r="O5" s="40" t="s">
        <v>195</v>
      </c>
      <c r="P5" s="47" t="s">
        <v>196</v>
      </c>
      <c r="Q5" s="59" t="s">
        <v>197</v>
      </c>
      <c r="R5" s="59" t="s">
        <v>198</v>
      </c>
      <c r="S5" s="59" t="s">
        <v>199</v>
      </c>
    </row>
    <row r="6" ht="36" spans="1:19">
      <c r="A6" s="10"/>
      <c r="B6" s="11" t="s">
        <v>200</v>
      </c>
      <c r="C6" s="12">
        <v>350</v>
      </c>
      <c r="D6" s="12" t="s">
        <v>201</v>
      </c>
      <c r="E6" s="13">
        <v>45092</v>
      </c>
      <c r="F6" s="12" t="s">
        <v>70</v>
      </c>
      <c r="G6" s="12" t="s">
        <v>202</v>
      </c>
      <c r="H6" s="12">
        <v>650</v>
      </c>
      <c r="I6" s="48" t="s">
        <v>203</v>
      </c>
      <c r="J6" s="49"/>
      <c r="K6" s="45" t="s">
        <v>133</v>
      </c>
      <c r="L6" s="46">
        <v>4698</v>
      </c>
      <c r="M6" s="47" t="s">
        <v>194</v>
      </c>
      <c r="N6" s="47" t="s">
        <v>194</v>
      </c>
      <c r="O6" s="47">
        <v>541.8</v>
      </c>
      <c r="P6" s="47">
        <v>403</v>
      </c>
      <c r="Q6" s="46">
        <v>871.9</v>
      </c>
      <c r="R6" s="47">
        <v>310.1</v>
      </c>
      <c r="S6" s="47">
        <v>670.9</v>
      </c>
    </row>
    <row r="7" ht="44" customHeight="1" spans="1:19">
      <c r="A7" s="14" t="s">
        <v>72</v>
      </c>
      <c r="B7" s="15" t="s">
        <v>73</v>
      </c>
      <c r="C7" s="16">
        <v>600</v>
      </c>
      <c r="D7" s="16" t="s">
        <v>74</v>
      </c>
      <c r="E7" s="16">
        <v>6.14</v>
      </c>
      <c r="F7" s="16">
        <v>4800</v>
      </c>
      <c r="G7" s="16" t="s">
        <v>204</v>
      </c>
      <c r="H7" s="16">
        <v>650</v>
      </c>
      <c r="I7" s="50" t="s">
        <v>205</v>
      </c>
      <c r="J7" s="49"/>
      <c r="K7" s="45"/>
      <c r="L7" s="47">
        <v>4446</v>
      </c>
      <c r="M7" s="47" t="s">
        <v>194</v>
      </c>
      <c r="N7" s="47" t="s">
        <v>134</v>
      </c>
      <c r="O7" s="47">
        <v>442.8</v>
      </c>
      <c r="P7" s="47">
        <v>365</v>
      </c>
      <c r="Q7" s="47">
        <v>610.8</v>
      </c>
      <c r="R7" s="47"/>
      <c r="S7" s="47"/>
    </row>
    <row r="8" ht="53" customHeight="1" spans="1:19">
      <c r="A8" s="17"/>
      <c r="B8" s="15" t="s">
        <v>76</v>
      </c>
      <c r="C8" s="16">
        <v>340</v>
      </c>
      <c r="D8" s="16" t="s">
        <v>206</v>
      </c>
      <c r="E8" s="16">
        <v>6.12</v>
      </c>
      <c r="F8" s="16">
        <v>4600</v>
      </c>
      <c r="G8" s="16" t="s">
        <v>204</v>
      </c>
      <c r="H8" s="16">
        <v>650</v>
      </c>
      <c r="I8" s="50" t="s">
        <v>207</v>
      </c>
      <c r="J8" s="49"/>
      <c r="K8" s="45" t="s">
        <v>133</v>
      </c>
      <c r="L8" s="46" t="s">
        <v>208</v>
      </c>
      <c r="M8" s="47" t="s">
        <v>134</v>
      </c>
      <c r="N8" s="47" t="s">
        <v>134</v>
      </c>
      <c r="O8" s="40" t="s">
        <v>209</v>
      </c>
      <c r="P8" s="47" t="s">
        <v>210</v>
      </c>
      <c r="Q8" s="59" t="s">
        <v>211</v>
      </c>
      <c r="R8" s="60">
        <v>358</v>
      </c>
      <c r="S8" s="47">
        <v>643.9</v>
      </c>
    </row>
    <row r="9" ht="54" customHeight="1" spans="1:19">
      <c r="A9" s="17"/>
      <c r="B9" s="15" t="s">
        <v>212</v>
      </c>
      <c r="C9" s="16">
        <v>350</v>
      </c>
      <c r="D9" s="16" t="s">
        <v>213</v>
      </c>
      <c r="E9" s="16">
        <v>6.14</v>
      </c>
      <c r="F9" s="16">
        <v>4800</v>
      </c>
      <c r="G9" s="16" t="s">
        <v>204</v>
      </c>
      <c r="H9" s="16">
        <v>650</v>
      </c>
      <c r="I9" s="50" t="s">
        <v>214</v>
      </c>
      <c r="J9" s="44" t="s">
        <v>215</v>
      </c>
      <c r="K9" s="45" t="s">
        <v>133</v>
      </c>
      <c r="L9" s="46" t="s">
        <v>216</v>
      </c>
      <c r="M9" s="47" t="s">
        <v>134</v>
      </c>
      <c r="N9" s="47" t="s">
        <v>217</v>
      </c>
      <c r="O9" s="40" t="s">
        <v>218</v>
      </c>
      <c r="P9" s="47" t="s">
        <v>219</v>
      </c>
      <c r="Q9" s="61" t="s">
        <v>220</v>
      </c>
      <c r="R9" s="47">
        <v>387.6</v>
      </c>
      <c r="S9" s="47">
        <v>839.7</v>
      </c>
    </row>
    <row r="10" ht="33" customHeight="1" spans="1:19">
      <c r="A10" s="17"/>
      <c r="B10" s="18" t="s">
        <v>82</v>
      </c>
      <c r="C10" s="19">
        <v>350</v>
      </c>
      <c r="D10" s="19" t="s">
        <v>221</v>
      </c>
      <c r="E10" s="19">
        <v>6.16</v>
      </c>
      <c r="F10" s="19">
        <v>4800</v>
      </c>
      <c r="G10" s="19" t="s">
        <v>204</v>
      </c>
      <c r="H10" s="19">
        <v>650</v>
      </c>
      <c r="I10" s="51" t="s">
        <v>222</v>
      </c>
      <c r="J10" s="52"/>
      <c r="K10" s="45"/>
      <c r="L10" s="47">
        <v>4325</v>
      </c>
      <c r="M10" s="47" t="s">
        <v>194</v>
      </c>
      <c r="N10" s="47" t="s">
        <v>134</v>
      </c>
      <c r="O10" s="47">
        <v>540.8</v>
      </c>
      <c r="P10" s="47">
        <v>372</v>
      </c>
      <c r="Q10" s="47">
        <v>739.6</v>
      </c>
      <c r="R10" s="47"/>
      <c r="S10" s="47"/>
    </row>
    <row r="11" ht="42" customHeight="1" spans="1:19">
      <c r="A11" s="17"/>
      <c r="B11" s="15" t="s">
        <v>85</v>
      </c>
      <c r="C11" s="16">
        <v>337</v>
      </c>
      <c r="D11" s="16" t="s">
        <v>86</v>
      </c>
      <c r="E11" s="16">
        <v>6.16</v>
      </c>
      <c r="F11" s="16">
        <v>4800</v>
      </c>
      <c r="G11" s="16" t="s">
        <v>204</v>
      </c>
      <c r="H11" s="16">
        <v>650</v>
      </c>
      <c r="I11" s="50" t="s">
        <v>223</v>
      </c>
      <c r="J11" s="49"/>
      <c r="K11" s="45"/>
      <c r="L11" s="47">
        <v>4117</v>
      </c>
      <c r="M11" s="47" t="s">
        <v>134</v>
      </c>
      <c r="N11" s="47" t="s">
        <v>134</v>
      </c>
      <c r="O11" s="47">
        <v>470</v>
      </c>
      <c r="P11" s="47">
        <v>307</v>
      </c>
      <c r="Q11" s="47">
        <v>504.9</v>
      </c>
      <c r="R11" s="47"/>
      <c r="S11" s="47"/>
    </row>
    <row r="12" ht="59" customHeight="1" spans="1:19">
      <c r="A12" s="17"/>
      <c r="B12" s="15" t="s">
        <v>88</v>
      </c>
      <c r="C12" s="16">
        <v>400</v>
      </c>
      <c r="D12" s="16" t="s">
        <v>89</v>
      </c>
      <c r="E12" s="16">
        <v>6.18</v>
      </c>
      <c r="F12" s="16">
        <v>4600</v>
      </c>
      <c r="G12" s="16" t="s">
        <v>224</v>
      </c>
      <c r="H12" s="16">
        <v>600</v>
      </c>
      <c r="I12" s="50" t="s">
        <v>225</v>
      </c>
      <c r="J12" s="49"/>
      <c r="K12" s="45"/>
      <c r="L12" s="47">
        <v>3705</v>
      </c>
      <c r="M12" s="47" t="s">
        <v>134</v>
      </c>
      <c r="N12" s="47" t="s">
        <v>134</v>
      </c>
      <c r="O12" s="47">
        <v>451.2</v>
      </c>
      <c r="P12" s="47">
        <v>342.4</v>
      </c>
      <c r="Q12" s="47">
        <v>486.5</v>
      </c>
      <c r="R12" s="47"/>
      <c r="S12" s="47"/>
    </row>
    <row r="13" ht="55" customHeight="1" spans="1:19">
      <c r="A13" s="17"/>
      <c r="B13" s="15" t="s">
        <v>91</v>
      </c>
      <c r="C13" s="16">
        <v>420</v>
      </c>
      <c r="D13" s="16" t="s">
        <v>226</v>
      </c>
      <c r="E13" s="20">
        <v>6.12</v>
      </c>
      <c r="F13" s="16">
        <v>5100</v>
      </c>
      <c r="G13" s="16" t="s">
        <v>227</v>
      </c>
      <c r="H13" s="16">
        <v>600</v>
      </c>
      <c r="I13" s="50" t="s">
        <v>228</v>
      </c>
      <c r="J13" s="49"/>
      <c r="K13" s="45" t="s">
        <v>133</v>
      </c>
      <c r="L13" s="53" t="s">
        <v>229</v>
      </c>
      <c r="M13" s="47" t="s">
        <v>134</v>
      </c>
      <c r="N13" s="47" t="s">
        <v>134</v>
      </c>
      <c r="O13" s="54" t="s">
        <v>230</v>
      </c>
      <c r="P13" s="47" t="s">
        <v>231</v>
      </c>
      <c r="Q13" s="40" t="s">
        <v>232</v>
      </c>
      <c r="R13" s="47">
        <v>348.1</v>
      </c>
      <c r="S13" s="47">
        <v>799.9</v>
      </c>
    </row>
    <row r="14" ht="51" customHeight="1" spans="1:19">
      <c r="A14" s="21" t="s">
        <v>36</v>
      </c>
      <c r="B14" s="22" t="s">
        <v>37</v>
      </c>
      <c r="C14" s="23">
        <v>900</v>
      </c>
      <c r="D14" s="23" t="s">
        <v>233</v>
      </c>
      <c r="E14" s="23" t="s">
        <v>234</v>
      </c>
      <c r="F14" s="23">
        <v>5500</v>
      </c>
      <c r="G14" s="23" t="s">
        <v>235</v>
      </c>
      <c r="H14" s="23">
        <v>650</v>
      </c>
      <c r="I14" s="55" t="s">
        <v>236</v>
      </c>
      <c r="J14" s="52"/>
      <c r="K14" s="45"/>
      <c r="L14" s="46" t="s">
        <v>237</v>
      </c>
      <c r="M14" s="47" t="s">
        <v>134</v>
      </c>
      <c r="N14" s="47" t="s">
        <v>238</v>
      </c>
      <c r="O14" s="40" t="s">
        <v>239</v>
      </c>
      <c r="P14" s="47" t="s">
        <v>240</v>
      </c>
      <c r="Q14" s="59" t="s">
        <v>241</v>
      </c>
      <c r="R14" s="47">
        <v>264.3</v>
      </c>
      <c r="S14" s="47">
        <v>518.4</v>
      </c>
    </row>
    <row r="15" ht="67" customHeight="1" spans="1:19">
      <c r="A15" s="24"/>
      <c r="B15" s="25" t="s">
        <v>40</v>
      </c>
      <c r="C15" s="26">
        <v>1500</v>
      </c>
      <c r="D15" s="26" t="s">
        <v>242</v>
      </c>
      <c r="E15" s="26">
        <v>6.14</v>
      </c>
      <c r="F15" s="26">
        <v>4800</v>
      </c>
      <c r="G15" s="26" t="s">
        <v>243</v>
      </c>
      <c r="H15" s="26">
        <v>700</v>
      </c>
      <c r="I15" s="56" t="s">
        <v>244</v>
      </c>
      <c r="J15" s="49"/>
      <c r="K15" s="45"/>
      <c r="L15" s="46" t="s">
        <v>245</v>
      </c>
      <c r="M15" s="47" t="s">
        <v>134</v>
      </c>
      <c r="N15" s="47" t="s">
        <v>134</v>
      </c>
      <c r="O15" s="40" t="s">
        <v>246</v>
      </c>
      <c r="P15" s="47" t="s">
        <v>247</v>
      </c>
      <c r="Q15" s="59" t="s">
        <v>248</v>
      </c>
      <c r="R15" s="47">
        <v>386.8</v>
      </c>
      <c r="S15" s="47">
        <v>774.6</v>
      </c>
    </row>
    <row r="16" ht="41" customHeight="1" spans="1:19">
      <c r="A16" s="27"/>
      <c r="B16" s="25" t="s">
        <v>43</v>
      </c>
      <c r="C16" s="26">
        <v>350</v>
      </c>
      <c r="D16" s="26" t="s">
        <v>44</v>
      </c>
      <c r="E16" s="26">
        <v>6.24</v>
      </c>
      <c r="F16" s="26">
        <v>6500</v>
      </c>
      <c r="G16" s="26" t="s">
        <v>249</v>
      </c>
      <c r="H16" s="26">
        <v>700</v>
      </c>
      <c r="I16" s="56" t="s">
        <v>250</v>
      </c>
      <c r="J16" s="44" t="s">
        <v>46</v>
      </c>
      <c r="K16" s="45"/>
      <c r="L16" s="46">
        <v>5137</v>
      </c>
      <c r="M16" s="47" t="s">
        <v>134</v>
      </c>
      <c r="N16" s="47" t="s">
        <v>194</v>
      </c>
      <c r="O16" s="47">
        <v>475.3</v>
      </c>
      <c r="P16" s="47">
        <v>325</v>
      </c>
      <c r="Q16" s="46">
        <v>674.5</v>
      </c>
      <c r="R16" s="47">
        <v>327.7</v>
      </c>
      <c r="S16" s="47">
        <v>680.1</v>
      </c>
    </row>
    <row r="17" ht="41" customHeight="1" spans="1:19">
      <c r="A17" s="14" t="s">
        <v>101</v>
      </c>
      <c r="B17" s="15" t="s">
        <v>251</v>
      </c>
      <c r="C17" s="16">
        <v>636</v>
      </c>
      <c r="D17" s="28" t="s">
        <v>102</v>
      </c>
      <c r="E17" s="16">
        <v>6.14</v>
      </c>
      <c r="F17" s="16">
        <v>4500</v>
      </c>
      <c r="G17" s="16" t="s">
        <v>252</v>
      </c>
      <c r="H17" s="16">
        <v>650</v>
      </c>
      <c r="I17" s="50" t="s">
        <v>205</v>
      </c>
      <c r="J17" s="49"/>
      <c r="K17" s="45"/>
      <c r="L17" s="47">
        <v>4387</v>
      </c>
      <c r="M17" s="47" t="s">
        <v>134</v>
      </c>
      <c r="N17" s="47" t="s">
        <v>134</v>
      </c>
      <c r="O17" s="47">
        <v>501.4</v>
      </c>
      <c r="P17" s="47">
        <v>403</v>
      </c>
      <c r="Q17" s="47">
        <v>753.5</v>
      </c>
      <c r="R17" s="47"/>
      <c r="S17" s="47"/>
    </row>
    <row r="18" ht="54" customHeight="1" spans="1:19">
      <c r="A18" s="17"/>
      <c r="B18" s="29" t="s">
        <v>253</v>
      </c>
      <c r="C18" s="30">
        <v>300</v>
      </c>
      <c r="D18" s="31" t="s">
        <v>254</v>
      </c>
      <c r="E18" s="30">
        <v>6.1</v>
      </c>
      <c r="F18" s="30">
        <v>4500</v>
      </c>
      <c r="G18" s="30" t="s">
        <v>255</v>
      </c>
      <c r="H18" s="30">
        <v>650</v>
      </c>
      <c r="I18" s="57" t="s">
        <v>256</v>
      </c>
      <c r="J18" s="52"/>
      <c r="K18" s="45" t="s">
        <v>133</v>
      </c>
      <c r="L18" s="47">
        <v>4163</v>
      </c>
      <c r="M18" s="47" t="s">
        <v>134</v>
      </c>
      <c r="N18" s="47" t="s">
        <v>134</v>
      </c>
      <c r="O18" s="47">
        <v>404</v>
      </c>
      <c r="P18" s="47">
        <v>403</v>
      </c>
      <c r="Q18" s="47">
        <v>576.1</v>
      </c>
      <c r="R18" s="47"/>
      <c r="S18" s="47"/>
    </row>
    <row r="19" ht="50" customHeight="1" spans="1:19">
      <c r="A19" s="17"/>
      <c r="B19" s="32" t="s">
        <v>105</v>
      </c>
      <c r="C19" s="33">
        <v>800</v>
      </c>
      <c r="D19" s="14" t="s">
        <v>257</v>
      </c>
      <c r="E19" s="33">
        <v>6.24</v>
      </c>
      <c r="F19" s="33">
        <v>6000</v>
      </c>
      <c r="G19" s="33" t="s">
        <v>124</v>
      </c>
      <c r="H19" s="33">
        <v>1000</v>
      </c>
      <c r="I19" s="58" t="s">
        <v>258</v>
      </c>
      <c r="J19" s="44" t="s">
        <v>46</v>
      </c>
      <c r="K19" s="45" t="s">
        <v>133</v>
      </c>
      <c r="L19" s="46">
        <v>5600</v>
      </c>
      <c r="M19" s="47" t="s">
        <v>194</v>
      </c>
      <c r="N19" s="47" t="s">
        <v>194</v>
      </c>
      <c r="O19" s="47">
        <v>496.6</v>
      </c>
      <c r="P19" s="47">
        <v>325</v>
      </c>
      <c r="Q19" s="46">
        <v>768.2</v>
      </c>
      <c r="R19" s="47">
        <v>334.2</v>
      </c>
      <c r="S19" s="47">
        <v>790</v>
      </c>
    </row>
    <row r="20" ht="66" customHeight="1" spans="1:19">
      <c r="A20" s="34" t="s">
        <v>107</v>
      </c>
      <c r="B20" s="35" t="s">
        <v>108</v>
      </c>
      <c r="C20" s="34">
        <v>400</v>
      </c>
      <c r="D20" s="34" t="s">
        <v>259</v>
      </c>
      <c r="E20" s="34" t="s">
        <v>110</v>
      </c>
      <c r="F20" s="34">
        <v>5000</v>
      </c>
      <c r="G20" s="34" t="s">
        <v>260</v>
      </c>
      <c r="H20" s="34">
        <v>650</v>
      </c>
      <c r="I20" s="34" t="s">
        <v>261</v>
      </c>
      <c r="J20" s="45"/>
      <c r="K20" s="45"/>
      <c r="L20" s="47" t="s">
        <v>262</v>
      </c>
      <c r="M20" s="47" t="s">
        <v>134</v>
      </c>
      <c r="N20" s="47" t="s">
        <v>134</v>
      </c>
      <c r="O20" s="40" t="s">
        <v>263</v>
      </c>
      <c r="P20" s="40" t="s">
        <v>264</v>
      </c>
      <c r="Q20" s="40" t="s">
        <v>265</v>
      </c>
      <c r="R20" s="47"/>
      <c r="S20" s="47"/>
    </row>
    <row r="21" ht="60" customHeight="1" spans="1:19">
      <c r="A21" s="34"/>
      <c r="B21" s="22" t="s">
        <v>112</v>
      </c>
      <c r="C21" s="36">
        <v>940</v>
      </c>
      <c r="D21" s="23" t="s">
        <v>266</v>
      </c>
      <c r="E21" s="36" t="s">
        <v>114</v>
      </c>
      <c r="F21" s="36" t="s">
        <v>66</v>
      </c>
      <c r="G21" s="36" t="s">
        <v>267</v>
      </c>
      <c r="H21" s="36">
        <v>700</v>
      </c>
      <c r="I21" s="36" t="s">
        <v>268</v>
      </c>
      <c r="J21" s="45"/>
      <c r="K21" s="45"/>
      <c r="L21" s="47" t="s">
        <v>269</v>
      </c>
      <c r="M21" s="47" t="s">
        <v>134</v>
      </c>
      <c r="N21" s="47" t="s">
        <v>134</v>
      </c>
      <c r="O21" s="40" t="s">
        <v>270</v>
      </c>
      <c r="P21" s="47" t="s">
        <v>271</v>
      </c>
      <c r="Q21" s="40" t="s">
        <v>272</v>
      </c>
      <c r="R21" s="40" t="s">
        <v>273</v>
      </c>
      <c r="S21" s="40" t="s">
        <v>274</v>
      </c>
    </row>
    <row r="22" spans="3:3">
      <c r="C22">
        <f>SUM(C5:C21)</f>
        <v>9423</v>
      </c>
    </row>
  </sheetData>
  <mergeCells count="26">
    <mergeCell ref="A1:J1"/>
    <mergeCell ref="A2:S2"/>
    <mergeCell ref="A3:A4"/>
    <mergeCell ref="A5:A6"/>
    <mergeCell ref="A7:A13"/>
    <mergeCell ref="A14:A16"/>
    <mergeCell ref="A17:A19"/>
    <mergeCell ref="A20:A21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</mergeCells>
  <pageMargins left="0.75" right="0.75" top="1" bottom="1" header="0.5" footer="0.5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2023-06-30T09:00:00Z</dcterms:created>
  <dcterms:modified xsi:type="dcterms:W3CDTF">2024-01-05T07:04:03Z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3CC24719650B4DF090ACA3B0202FEB79_13</vt:lpwstr>
  </property>
  <property fmtid="{D5CDD505-2E9C-101B-9397-08002B2CF9AE}" pid="3" name="KSOProductBuildVer">
    <vt:lpwstr>2052-11.8.2.10229</vt:lpwstr>
  </property>
</Properties>
</file>