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firstSheet="1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Area" localSheetId="9">'10机关运行经费'!$A$1:C5</definedName>
    <definedName name="_xlnm.Print_Titles" localSheetId="9">'10机关运行经费'!$1:3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<sst xmlns="http://schemas.openxmlformats.org/spreadsheetml/2006/main" count="467" uniqueCount="260">
  <si>
    <t>2019年收支总体情况表</t>
  </si>
  <si>
    <t>单位名称:偃师市档案局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</si>
  <si>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</si>
  <si>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</si>
  <si>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</si>
  <si>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</si>
  <si>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</si>
  <si>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</si>
  <si>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</si>
  <si>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</si>
  <si>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</si>
  <si>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</si>
  <si>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</si>
  <si>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</si>
  <si>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</si>
  <si>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</si>
  <si>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</si>
  <si>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</si>
  <si>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</si>
  <si>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</si>
  <si>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</si>
  <si>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</si>
  <si>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</si>
  <si>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</si>
  <si>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</si>
  <si>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</si>
  <si>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</si>
  <si>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</si>
  <si>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</si>
  <si>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</si>
  <si>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</si>
  <si>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</si>
  <si>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</si>
  <si>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</si>
  <si>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</si>
  <si>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</si>
  <si>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</si>
  <si>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</si>
  <si>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</si>
  <si>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</si>
  <si>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</si>
  <si>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</si>
  <si>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</si>
  <si>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</si>
  <si>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</si>
  <si>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</si>
  <si>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</si>
  <si>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</si>
  <si>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</si>
  <si>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</si>
  <si>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</si>
  <si>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</si>
  <si>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</si>
  <si>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</si>
  <si>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</si>
  <si>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</si>
  <si>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</si>
  <si>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</si>
  <si>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</si>
  <si>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</si>
  <si>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</si>
  <si>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</si>
  <si>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</si>
  <si>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</si>
  <si>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</si>
  <si>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</si>
  <si>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</si>
  <si>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</si>
  <si>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合 计</t>
  </si>
  <si>
    <t>04</t>
  </si>
  <si>
    <t>档案馆</t>
  </si>
  <si>
    <t>208</t>
  </si>
  <si>
    <t>05</t>
  </si>
  <si>
    <t>02</t>
  </si>
  <si>
    <t>事业单位离退休</t>
  </si>
  <si>
    <t>机关事业单位基本养老保险缴费支出</t>
  </si>
  <si>
    <t>08</t>
  </si>
  <si>
    <t>01</t>
  </si>
  <si>
    <r>
      <rPr>
        <sz val="10"/>
        <rFont val="宋体"/>
        <charset val="134"/>
      </rPr>
      <t>死亡抚恤</t>
    </r>
  </si>
  <si>
    <t>210</t>
  </si>
  <si>
    <t>11</t>
  </si>
  <si>
    <r>
      <rPr>
        <sz val="10"/>
        <rFont val="宋体"/>
        <charset val="134"/>
      </rPr>
      <t>事业单位医疗</t>
    </r>
  </si>
  <si>
    <t>221</t>
  </si>
  <si>
    <r>
      <rPr>
        <sz val="10"/>
        <rFont val="宋体"/>
        <charset val="134"/>
      </rPr>
      <t>住房公积金</t>
    </r>
  </si>
  <si>
    <t>2019年部门支出总体情况表</t>
  </si>
  <si>
    <t>单位名称：偃师市档案局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</si>
  <si>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</si>
  <si>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</si>
  <si>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</si>
  <si>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</si>
  <si>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</si>
  <si>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</si>
  <si>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</si>
  <si>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</si>
  <si>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</si>
  <si>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</si>
  <si>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</si>
  <si>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</si>
  <si>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</si>
  <si>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</si>
  <si>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</si>
  <si>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</si>
  <si>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</si>
  <si>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</si>
  <si>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</si>
  <si>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</si>
  <si>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</si>
  <si>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</si>
  <si>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</si>
  <si>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</si>
  <si>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</si>
  <si>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</si>
  <si>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</si>
  <si>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</si>
  <si>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</si>
  <si>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</si>
  <si>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</si>
  <si>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</si>
  <si>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</si>
  <si>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</si>
  <si>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</si>
  <si>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</si>
  <si>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</si>
  <si>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</si>
  <si>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</si>
  <si>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</si>
  <si>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</si>
  <si>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</si>
  <si>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</si>
  <si>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</si>
  <si>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</si>
  <si>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</si>
  <si>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</si>
  <si>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</si>
  <si>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</si>
  <si>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</si>
  <si>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</si>
  <si>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</si>
  <si>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</si>
  <si>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</si>
  <si>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</si>
  <si>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</si>
  <si>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r>
      <rPr>
        <sz val="10"/>
        <color indexed="8"/>
        <rFont val="宋体"/>
        <charset val="134"/>
      </rPr>
      <t>工资福利支出</t>
    </r>
  </si>
  <si>
    <t>机关工资福利支出</t>
  </si>
  <si>
    <t>301</t>
  </si>
  <si>
    <r>
      <rPr>
        <sz val="10"/>
        <rFont val="宋体"/>
        <charset val="134"/>
      </rPr>
      <t>基本工资</t>
    </r>
  </si>
  <si>
    <t>工资津补贴</t>
  </si>
  <si>
    <r>
      <rPr>
        <sz val="10"/>
        <rFont val="宋体"/>
        <charset val="134"/>
      </rPr>
      <t>津贴补贴</t>
    </r>
  </si>
  <si>
    <t>在职取暖费</t>
  </si>
  <si>
    <t>03</t>
  </si>
  <si>
    <r>
      <rPr>
        <sz val="10"/>
        <rFont val="宋体"/>
        <charset val="134"/>
      </rPr>
      <t>奖金</t>
    </r>
  </si>
  <si>
    <t>在职人员目标考核奖</t>
  </si>
  <si>
    <t>养老保险</t>
  </si>
  <si>
    <t>社会保障缴费</t>
  </si>
  <si>
    <t>10</t>
  </si>
  <si>
    <t>医疗保险</t>
  </si>
  <si>
    <t>12</t>
  </si>
  <si>
    <t>失业保险</t>
  </si>
  <si>
    <t>工伤保险</t>
  </si>
  <si>
    <t>生育保险</t>
  </si>
  <si>
    <t>大病保险</t>
  </si>
  <si>
    <t>13</t>
  </si>
  <si>
    <t>住房公积金</t>
  </si>
  <si>
    <r>
      <rPr>
        <sz val="10"/>
        <color indexed="8"/>
        <rFont val="宋体"/>
        <charset val="134"/>
      </rPr>
      <t>商品和服务支出</t>
    </r>
  </si>
  <si>
    <t>502</t>
  </si>
  <si>
    <t>机关商品和服务支出</t>
  </si>
  <si>
    <t>302</t>
  </si>
  <si>
    <t>公用经费</t>
  </si>
  <si>
    <t>办公经费</t>
  </si>
  <si>
    <t>28</t>
  </si>
  <si>
    <r>
      <rPr>
        <sz val="10"/>
        <rFont val="宋体"/>
        <charset val="134"/>
      </rPr>
      <t>工会经费</t>
    </r>
  </si>
  <si>
    <t>29</t>
  </si>
  <si>
    <r>
      <rPr>
        <sz val="10"/>
        <rFont val="宋体"/>
        <charset val="134"/>
      </rPr>
      <t>福利费</t>
    </r>
  </si>
  <si>
    <t>39</t>
  </si>
  <si>
    <r>
      <rPr>
        <sz val="10"/>
        <rFont val="宋体"/>
        <charset val="134"/>
      </rPr>
      <t>其他交通费用</t>
    </r>
  </si>
  <si>
    <r>
      <rPr>
        <sz val="10"/>
        <color indexed="8"/>
        <rFont val="宋体"/>
        <charset val="134"/>
      </rPr>
      <t>对个人和家庭的补助</t>
    </r>
  </si>
  <si>
    <t>509</t>
  </si>
  <si>
    <t>对个人和家庭的补助</t>
  </si>
  <si>
    <t>303</t>
  </si>
  <si>
    <r>
      <rPr>
        <sz val="10"/>
        <rFont val="宋体"/>
        <charset val="134"/>
      </rPr>
      <t>退休费</t>
    </r>
  </si>
  <si>
    <t>离退休费</t>
  </si>
  <si>
    <t>离退休取暖费</t>
  </si>
  <si>
    <t>离退休健康休养费</t>
  </si>
  <si>
    <r>
      <rPr>
        <sz val="10"/>
        <rFont val="宋体"/>
        <charset val="134"/>
      </rPr>
      <t>生活补助</t>
    </r>
  </si>
  <si>
    <t>99</t>
  </si>
  <si>
    <t>其他对个人和家庭补助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</si>
  <si>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</si>
  <si>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</si>
  <si>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</si>
  <si>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</si>
  <si>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</si>
  <si>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</si>
  <si>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</si>
  <si>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</si>
  <si>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</si>
  <si>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</si>
  <si>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注：本单位无“三公”经费预算支出。</t>
  </si>
  <si>
    <t>2019年部门政府性基金支出情况表</t>
  </si>
  <si>
    <t>注：本单位无政府基金预算支出。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</si>
  <si>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</si>
  <si>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</si>
  <si>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</si>
  <si>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</si>
  <si>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</si>
  <si>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</si>
  <si>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</si>
  <si>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</si>
  <si>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</si>
  <si>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</si>
  <si>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</si>
  <si>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</si>
  <si>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</si>
  <si>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</si>
  <si>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</si>
  <si>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</si>
  <si>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</si>
  <si>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</si>
  <si>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</si>
  <si>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</si>
  <si>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注：本单位无国有资本经营预算收支。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</si>
  <si>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</si>
  <si>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</si>
  <si>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</si>
  <si>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</si>
  <si>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</si>
  <si>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</si>
  <si>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</si>
  <si>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</si>
  <si>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</si>
  <si>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</si>
  <si>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</si>
  <si>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</si>
  <si>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</si>
  <si>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</si>
  <si>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</si>
  <si>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</si>
  <si>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</si>
  <si>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</si>
  <si>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</si>
  <si>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</si>
  <si>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</si>
  <si>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</si>
  <si>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</si>
  <si>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</si>
  <si>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</si>
  <si>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</si>
  <si>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</si>
  <si>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</si>
  <si>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</si>
  <si>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</si>
  <si>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</si>
  <si>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</si>
  <si>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</si>
  <si>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</si>
  <si>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</si>
  <si>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</si>
  <si>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</si>
  <si>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</si>
  <si>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</si>
  <si>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注：我单位2019年没有项目支出预算。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</si>
</sst>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#,##0_);[Red]\(#,##0\)"/>
    <numFmt numFmtId="178" formatCode="#,##0.00_ "/>
    <numFmt numFmtId="179" formatCode="* #,##0.00;* \-#,##0.00;* &quot;&quot;??;@"/>
    <numFmt numFmtId="180" formatCode="#,##0.0000"/>
    <numFmt numFmtId="181" formatCode="#,##0.0_);[Red]\(#,##0.0\)"/>
    <numFmt numFmtId="182" formatCode="00"/>
    <numFmt numFmtId="183" formatCode="0000"/>
    <numFmt numFmtId="184" formatCode="#,##0.00_);[Red]\(#,##0.00\)"/>
    <numFmt numFmtId="185" formatCode="#,##0.0"/>
    <numFmt numFmtId="186" formatCode="0.00_ 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1" fillId="14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20" borderId="44" applyNumberFormat="0" applyFont="0" applyAlignment="0" applyProtection="0">
      <alignment vertical="center"/>
    </xf>
    <xf numFmtId="0" fontId="7" fillId="0" borderId="0"/>
    <xf numFmtId="0" fontId="3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6" borderId="42" applyNumberFormat="0" applyAlignment="0" applyProtection="0">
      <alignment vertical="center"/>
    </xf>
    <xf numFmtId="0" fontId="14" fillId="6" borderId="39" applyNumberFormat="0" applyAlignment="0" applyProtection="0">
      <alignment vertical="center"/>
    </xf>
    <xf numFmtId="0" fontId="26" fillId="21" borderId="45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6" fillId="0" borderId="0" xfId="112" applyFont="1" applyFill="1" applyAlignment="1">
      <alignment vertical="center"/>
    </xf>
    <xf numFmtId="0" fontId="0" fillId="0" borderId="0" xfId="112" applyFont="1" applyFill="1" applyAlignment="1">
      <alignment vertical="center"/>
    </xf>
    <xf numFmtId="0" fontId="0" fillId="0" borderId="0" xfId="112" applyFill="1" applyAlignment="1">
      <alignment vertical="center"/>
    </xf>
    <xf numFmtId="0" fontId="4" fillId="0" borderId="0" xfId="112" applyFont="1" applyFill="1" applyBorder="1" applyAlignment="1">
      <alignment horizontal="center" vertical="center"/>
    </xf>
    <xf numFmtId="0" fontId="5" fillId="0" borderId="0" xfId="112" applyFont="1" applyFill="1" applyAlignment="1">
      <alignment vertical="center"/>
    </xf>
    <xf numFmtId="0" fontId="5" fillId="0" borderId="0" xfId="112" applyFont="1" applyFill="1" applyAlignment="1">
      <alignment horizontal="right" vertical="center"/>
    </xf>
    <xf numFmtId="0" fontId="6" fillId="0" borderId="2" xfId="112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center" vertical="center" wrapText="1"/>
    </xf>
    <xf numFmtId="0" fontId="0" fillId="0" borderId="2" xfId="67" applyFont="1" applyFill="1" applyBorder="1" applyAlignment="1">
      <alignment vertical="center" wrapText="1"/>
    </xf>
    <xf numFmtId="177" fontId="0" fillId="0" borderId="2" xfId="112" applyNumberFormat="1" applyFill="1" applyBorder="1" applyAlignment="1">
      <alignment horizontal="right" vertical="center" wrapText="1"/>
    </xf>
    <xf numFmtId="0" fontId="0" fillId="0" borderId="2" xfId="68" applyFont="1" applyFill="1" applyBorder="1" applyAlignment="1">
      <alignment vertical="center"/>
    </xf>
    <xf numFmtId="180" fontId="0" fillId="0" borderId="2" xfId="112" applyNumberFormat="1" applyFill="1" applyBorder="1" applyAlignment="1">
      <alignment horizontal="right" vertical="center" wrapText="1"/>
    </xf>
    <xf numFmtId="0" fontId="6" fillId="0" borderId="2" xfId="67" applyFont="1" applyFill="1" applyBorder="1" applyAlignment="1">
      <alignment horizontal="center" vertical="center"/>
    </xf>
    <xf numFmtId="177" fontId="6" fillId="0" borderId="2" xfId="112" applyNumberFormat="1" applyFont="1" applyFill="1" applyBorder="1" applyAlignment="1">
      <alignment horizontal="right" vertical="center" wrapText="1"/>
    </xf>
    <xf numFmtId="0" fontId="6" fillId="0" borderId="2" xfId="112" applyFont="1" applyFill="1" applyBorder="1" applyAlignment="1">
      <alignment horizontal="center" vertical="center"/>
    </xf>
    <xf numFmtId="0" fontId="0" fillId="0" borderId="2" xfId="67" applyFont="1" applyFill="1" applyBorder="1" applyAlignment="1">
      <alignment horizontal="left" vertical="center"/>
    </xf>
    <xf numFmtId="177" fontId="0" fillId="0" borderId="2" xfId="112" applyNumberFormat="1" applyFont="1" applyFill="1" applyBorder="1" applyAlignment="1">
      <alignment horizontal="right" vertical="center" wrapText="1"/>
    </xf>
    <xf numFmtId="0" fontId="0" fillId="0" borderId="2" xfId="112" applyFont="1" applyFill="1" applyBorder="1" applyAlignment="1">
      <alignment vertical="center"/>
    </xf>
    <xf numFmtId="0" fontId="0" fillId="0" borderId="2" xfId="112" applyFill="1" applyBorder="1" applyAlignment="1">
      <alignment vertical="center"/>
    </xf>
    <xf numFmtId="177" fontId="0" fillId="0" borderId="0" xfId="112" applyNumberFormat="1" applyFill="1" applyAlignment="1">
      <alignment vertical="center"/>
    </xf>
    <xf numFmtId="177" fontId="0" fillId="0" borderId="0" xfId="112" applyNumberFormat="1" applyFill="1" applyAlignment="1">
      <alignment horizontal="left" vertical="center"/>
    </xf>
    <xf numFmtId="0" fontId="5" fillId="0" borderId="0" xfId="115" applyFont="1" applyFill="1">
      <alignment vertical="center"/>
    </xf>
    <xf numFmtId="0" fontId="0" fillId="0" borderId="0" xfId="115" applyFont="1" applyFill="1">
      <alignment vertical="center"/>
    </xf>
    <xf numFmtId="0" fontId="7" fillId="0" borderId="0" xfId="115" applyFill="1">
      <alignment vertical="center"/>
    </xf>
    <xf numFmtId="0" fontId="4" fillId="0" borderId="0" xfId="57" applyNumberFormat="1" applyFont="1" applyFill="1" applyAlignment="1" applyProtection="1">
      <alignment horizontal="center" vertical="center"/>
    </xf>
    <xf numFmtId="49" fontId="5" fillId="0" borderId="1" xfId="113" applyNumberFormat="1" applyFont="1" applyFill="1" applyBorder="1" applyAlignment="1" applyProtection="1">
      <alignment vertical="center"/>
    </xf>
    <xf numFmtId="181" fontId="5" fillId="0" borderId="0" xfId="57" applyNumberFormat="1" applyFont="1" applyFill="1" applyAlignment="1" applyProtection="1">
      <alignment vertical="center"/>
    </xf>
    <xf numFmtId="181" fontId="5" fillId="0" borderId="1" xfId="57" applyNumberFormat="1" applyFont="1" applyFill="1" applyBorder="1" applyAlignment="1" applyProtection="1">
      <alignment vertical="center"/>
    </xf>
    <xf numFmtId="0" fontId="5" fillId="0" borderId="3" xfId="57" applyNumberFormat="1" applyFont="1" applyFill="1" applyBorder="1" applyAlignment="1" applyProtection="1">
      <alignment horizontal="center" vertical="center"/>
    </xf>
    <xf numFmtId="0" fontId="5" fillId="0" borderId="4" xfId="57" applyNumberFormat="1" applyFont="1" applyFill="1" applyBorder="1" applyAlignment="1" applyProtection="1">
      <alignment horizontal="center" vertical="center"/>
    </xf>
    <xf numFmtId="0" fontId="5" fillId="0" borderId="5" xfId="57" applyNumberFormat="1" applyFont="1" applyFill="1" applyBorder="1" applyAlignment="1" applyProtection="1">
      <alignment horizontal="center" vertical="center"/>
    </xf>
    <xf numFmtId="0" fontId="5" fillId="0" borderId="6" xfId="57" applyNumberFormat="1" applyFont="1" applyFill="1" applyBorder="1" applyAlignment="1" applyProtection="1">
      <alignment horizontal="center" vertical="center"/>
    </xf>
    <xf numFmtId="0" fontId="5" fillId="0" borderId="2" xfId="57" applyNumberFormat="1" applyFont="1" applyFill="1" applyBorder="1" applyAlignment="1" applyProtection="1">
      <alignment horizontal="center" vertical="center" wrapText="1"/>
    </xf>
    <xf numFmtId="0" fontId="5" fillId="0" borderId="2" xfId="57" applyNumberFormat="1" applyFont="1" applyFill="1" applyBorder="1" applyAlignment="1" applyProtection="1">
      <alignment horizontal="center" vertical="center"/>
    </xf>
    <xf numFmtId="182" fontId="5" fillId="0" borderId="2" xfId="57" applyNumberFormat="1" applyFont="1" applyFill="1" applyBorder="1" applyAlignment="1" applyProtection="1">
      <alignment horizontal="center" vertical="center"/>
    </xf>
    <xf numFmtId="183" fontId="5" fillId="0" borderId="2" xfId="57" applyNumberFormat="1" applyFont="1" applyFill="1" applyBorder="1" applyAlignment="1" applyProtection="1">
      <alignment horizontal="center" vertical="center"/>
    </xf>
    <xf numFmtId="0" fontId="5" fillId="0" borderId="7" xfId="57" applyNumberFormat="1" applyFont="1" applyFill="1" applyBorder="1" applyAlignment="1" applyProtection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8" xfId="57" applyNumberFormat="1" applyFont="1" applyFill="1" applyBorder="1" applyAlignment="1" applyProtection="1">
      <alignment horizontal="center" vertical="center"/>
    </xf>
    <xf numFmtId="0" fontId="5" fillId="0" borderId="2" xfId="115" applyFont="1" applyFill="1" applyBorder="1" applyAlignment="1">
      <alignment horizontal="center" vertical="center"/>
    </xf>
    <xf numFmtId="49" fontId="5" fillId="0" borderId="2" xfId="115" applyNumberFormat="1" applyFont="1" applyFill="1" applyBorder="1" applyAlignment="1">
      <alignment horizontal="left" vertical="center"/>
    </xf>
    <xf numFmtId="49" fontId="5" fillId="0" borderId="2" xfId="57" applyNumberFormat="1" applyFont="1" applyFill="1" applyBorder="1" applyAlignment="1">
      <alignment horizontal="left" vertical="center"/>
    </xf>
    <xf numFmtId="49" fontId="5" fillId="0" borderId="2" xfId="57" applyNumberFormat="1" applyFont="1" applyFill="1" applyBorder="1" applyAlignment="1">
      <alignment horizontal="left" vertical="center" wrapText="1"/>
    </xf>
    <xf numFmtId="184" fontId="5" fillId="0" borderId="2" xfId="57" applyNumberFormat="1" applyFont="1" applyFill="1" applyBorder="1" applyAlignment="1">
      <alignment horizontal="right" vertical="center"/>
    </xf>
    <xf numFmtId="0" fontId="0" fillId="0" borderId="0" xfId="57" applyFont="1" applyFill="1" applyAlignment="1"/>
    <xf numFmtId="0" fontId="0" fillId="0" borderId="0" xfId="57" applyFont="1" applyFill="1" applyAlignment="1">
      <alignment horizontal="left"/>
    </xf>
    <xf numFmtId="181" fontId="5" fillId="0" borderId="1" xfId="57" applyNumberFormat="1" applyFont="1" applyFill="1" applyBorder="1" applyAlignment="1" applyProtection="1">
      <alignment horizontal="right" vertical="center"/>
    </xf>
    <xf numFmtId="0" fontId="5" fillId="0" borderId="3" xfId="57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/>
    </xf>
    <xf numFmtId="0" fontId="5" fillId="0" borderId="5" xfId="57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8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8" applyFont="1" applyFill="1" applyBorder="1" applyAlignment="1">
      <alignment horizontal="center" vertical="center"/>
    </xf>
    <xf numFmtId="0" fontId="3" fillId="0" borderId="0" xfId="118" applyFill="1">
      <alignment vertical="center"/>
    </xf>
    <xf numFmtId="49" fontId="3" fillId="0" borderId="0" xfId="118" applyNumberFormat="1" applyFill="1">
      <alignment vertical="center"/>
    </xf>
    <xf numFmtId="186" fontId="3" fillId="0" borderId="0" xfId="118" applyNumberFormat="1" applyFill="1">
      <alignment vertical="center"/>
    </xf>
    <xf numFmtId="0" fontId="1" fillId="0" borderId="0" xfId="118" applyFont="1" applyFill="1" applyBorder="1" applyAlignment="1">
      <alignment horizontal="center" vertical="center"/>
    </xf>
    <xf numFmtId="49" fontId="1" fillId="0" borderId="0" xfId="118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49" fontId="0" fillId="0" borderId="0" xfId="0" applyNumberFormat="1" applyFill="1">
      <alignment vertical="center"/>
    </xf>
    <xf numFmtId="0" fontId="2" fillId="0" borderId="9" xfId="118" applyFont="1" applyFill="1" applyBorder="1" applyAlignment="1">
      <alignment horizontal="center" vertical="center" wrapText="1"/>
    </xf>
    <xf numFmtId="0" fontId="2" fillId="0" borderId="10" xfId="118" applyFont="1" applyFill="1" applyBorder="1" applyAlignment="1">
      <alignment horizontal="center" vertical="center" wrapText="1"/>
    </xf>
    <xf numFmtId="0" fontId="2" fillId="0" borderId="11" xfId="118" applyFont="1" applyFill="1" applyBorder="1" applyAlignment="1">
      <alignment horizontal="center" vertical="center" wrapText="1"/>
    </xf>
    <xf numFmtId="49" fontId="2" fillId="0" borderId="9" xfId="118" applyNumberFormat="1" applyFont="1" applyFill="1" applyBorder="1" applyAlignment="1">
      <alignment horizontal="center" vertical="center" wrapText="1"/>
    </xf>
    <xf numFmtId="49" fontId="2" fillId="0" borderId="10" xfId="118" applyNumberFormat="1" applyFont="1" applyFill="1" applyBorder="1" applyAlignment="1">
      <alignment horizontal="center" vertical="center" wrapText="1"/>
    </xf>
    <xf numFmtId="49" fontId="2" fillId="0" borderId="11" xfId="118" applyNumberFormat="1" applyFont="1" applyFill="1" applyBorder="1" applyAlignment="1">
      <alignment horizontal="center" vertical="center" wrapText="1"/>
    </xf>
    <xf numFmtId="0" fontId="2" fillId="0" borderId="12" xfId="118" applyFont="1" applyFill="1" applyBorder="1" applyAlignment="1">
      <alignment horizontal="center" vertical="center"/>
    </xf>
    <xf numFmtId="0" fontId="2" fillId="0" borderId="13" xfId="118" applyFont="1" applyFill="1" applyBorder="1" applyAlignment="1">
      <alignment horizontal="center" vertical="center"/>
    </xf>
    <xf numFmtId="0" fontId="2" fillId="0" borderId="14" xfId="118" applyFont="1" applyFill="1" applyBorder="1" applyAlignment="1">
      <alignment horizontal="center" vertical="center" wrapText="1"/>
    </xf>
    <xf numFmtId="0" fontId="2" fillId="0" borderId="0" xfId="118" applyFont="1" applyFill="1" applyBorder="1" applyAlignment="1">
      <alignment horizontal="center" vertical="center" wrapText="1"/>
    </xf>
    <xf numFmtId="0" fontId="2" fillId="0" borderId="15" xfId="118" applyFont="1" applyFill="1" applyBorder="1" applyAlignment="1">
      <alignment horizontal="center" vertical="center" wrapText="1"/>
    </xf>
    <xf numFmtId="49" fontId="2" fillId="0" borderId="14" xfId="118" applyNumberFormat="1" applyFont="1" applyFill="1" applyBorder="1" applyAlignment="1">
      <alignment horizontal="center" vertical="center" wrapText="1"/>
    </xf>
    <xf numFmtId="49" fontId="2" fillId="0" borderId="0" xfId="118" applyNumberFormat="1" applyFont="1" applyFill="1" applyBorder="1" applyAlignment="1">
      <alignment horizontal="center" vertical="center" wrapText="1"/>
    </xf>
    <xf numFmtId="49" fontId="2" fillId="0" borderId="15" xfId="118" applyNumberFormat="1" applyFont="1" applyFill="1" applyBorder="1" applyAlignment="1">
      <alignment horizontal="center" vertical="center" wrapText="1"/>
    </xf>
    <xf numFmtId="0" fontId="2" fillId="0" borderId="16" xfId="118" applyFont="1" applyFill="1" applyBorder="1" applyAlignment="1">
      <alignment horizontal="center" vertical="center" wrapText="1"/>
    </xf>
    <xf numFmtId="0" fontId="2" fillId="0" borderId="17" xfId="118" applyFont="1" applyFill="1" applyBorder="1" applyAlignment="1">
      <alignment horizontal="center" vertical="center" wrapText="1"/>
    </xf>
    <xf numFmtId="0" fontId="2" fillId="0" borderId="18" xfId="118" applyFont="1" applyFill="1" applyBorder="1" applyAlignment="1">
      <alignment horizontal="center" vertical="center" wrapText="1"/>
    </xf>
    <xf numFmtId="0" fontId="2" fillId="0" borderId="19" xfId="118" applyFont="1" applyFill="1" applyBorder="1" applyAlignment="1">
      <alignment horizontal="center" vertical="center" wrapText="1"/>
    </xf>
    <xf numFmtId="49" fontId="2" fillId="0" borderId="17" xfId="118" applyNumberFormat="1" applyFont="1" applyFill="1" applyBorder="1" applyAlignment="1">
      <alignment horizontal="center" vertical="center" wrapText="1"/>
    </xf>
    <xf numFmtId="49" fontId="2" fillId="0" borderId="18" xfId="118" applyNumberFormat="1" applyFont="1" applyFill="1" applyBorder="1" applyAlignment="1">
      <alignment horizontal="center" vertical="center" wrapText="1"/>
    </xf>
    <xf numFmtId="49" fontId="2" fillId="0" borderId="19" xfId="118" applyNumberFormat="1" applyFont="1" applyFill="1" applyBorder="1" applyAlignment="1">
      <alignment horizontal="center" vertical="center" wrapText="1"/>
    </xf>
    <xf numFmtId="0" fontId="2" fillId="0" borderId="20" xfId="118" applyFont="1" applyFill="1" applyBorder="1" applyAlignment="1">
      <alignment horizontal="center" vertical="center" wrapText="1"/>
    </xf>
    <xf numFmtId="0" fontId="2" fillId="0" borderId="21" xfId="118" applyFont="1" applyFill="1" applyBorder="1" applyAlignment="1">
      <alignment horizontal="center" vertical="center" wrapText="1"/>
    </xf>
    <xf numFmtId="0" fontId="2" fillId="0" borderId="22" xfId="118" applyFont="1" applyFill="1" applyBorder="1" applyAlignment="1">
      <alignment horizontal="center" vertical="center" wrapText="1"/>
    </xf>
    <xf numFmtId="49" fontId="2" fillId="0" borderId="22" xfId="118" applyNumberFormat="1" applyFont="1" applyFill="1" applyBorder="1" applyAlignment="1">
      <alignment horizontal="center" vertical="center" wrapText="1"/>
    </xf>
    <xf numFmtId="0" fontId="2" fillId="0" borderId="23" xfId="118" applyFont="1" applyFill="1" applyBorder="1" applyAlignment="1">
      <alignment horizontal="center" vertical="center" wrapText="1"/>
    </xf>
    <xf numFmtId="0" fontId="2" fillId="0" borderId="2" xfId="118" applyFont="1" applyFill="1" applyBorder="1" applyAlignment="1">
      <alignment horizontal="center" vertical="center" wrapText="1"/>
    </xf>
    <xf numFmtId="186" fontId="11" fillId="0" borderId="2" xfId="107" applyNumberFormat="1" applyFont="1" applyFill="1" applyBorder="1" applyAlignment="1">
      <alignment vertical="center" wrapText="1"/>
    </xf>
    <xf numFmtId="49" fontId="11" fillId="2" borderId="2" xfId="107" applyNumberFormat="1" applyFont="1" applyFill="1" applyBorder="1" applyAlignment="1">
      <alignment horizontal="left" vertical="center" wrapText="1"/>
    </xf>
    <xf numFmtId="0" fontId="11" fillId="2" borderId="2" xfId="107" applyFont="1" applyFill="1" applyBorder="1" applyAlignment="1">
      <alignment vertical="center" wrapText="1"/>
    </xf>
    <xf numFmtId="49" fontId="2" fillId="0" borderId="22" xfId="118" applyNumberFormat="1" applyFont="1" applyFill="1" applyBorder="1" applyAlignment="1">
      <alignment horizontal="left" vertical="center" wrapText="1"/>
    </xf>
    <xf numFmtId="186" fontId="2" fillId="0" borderId="23" xfId="118" applyNumberFormat="1" applyFont="1" applyFill="1" applyBorder="1" applyAlignment="1">
      <alignment horizontal="center" vertical="center" wrapText="1"/>
    </xf>
    <xf numFmtId="49" fontId="12" fillId="0" borderId="2" xfId="108" applyNumberFormat="1" applyFont="1" applyFill="1" applyBorder="1" applyAlignment="1" applyProtection="1">
      <alignment horizontal="left" vertical="center"/>
    </xf>
    <xf numFmtId="0" fontId="12" fillId="0" borderId="2" xfId="108" applyNumberFormat="1" applyFont="1" applyFill="1" applyBorder="1" applyAlignment="1" applyProtection="1">
      <alignment horizontal="left" vertical="center" wrapText="1" indent="1"/>
    </xf>
    <xf numFmtId="49" fontId="2" fillId="0" borderId="24" xfId="118" applyNumberFormat="1" applyFont="1" applyFill="1" applyBorder="1" applyAlignment="1">
      <alignment horizontal="center" vertical="center" wrapText="1"/>
    </xf>
    <xf numFmtId="49" fontId="2" fillId="0" borderId="25" xfId="118" applyNumberFormat="1" applyFont="1" applyFill="1" applyBorder="1" applyAlignment="1">
      <alignment horizontal="center" vertical="center" wrapText="1"/>
    </xf>
    <xf numFmtId="0" fontId="5" fillId="0" borderId="2" xfId="108" applyNumberFormat="1" applyFont="1" applyFill="1" applyBorder="1" applyAlignment="1" applyProtection="1">
      <alignment horizontal="left" vertical="center" wrapText="1" indent="1"/>
    </xf>
    <xf numFmtId="49" fontId="2" fillId="0" borderId="26" xfId="118" applyNumberFormat="1" applyFont="1" applyFill="1" applyBorder="1" applyAlignment="1">
      <alignment horizontal="center" vertical="center" wrapText="1"/>
    </xf>
    <xf numFmtId="49" fontId="12" fillId="0" borderId="2" xfId="112" applyNumberFormat="1" applyFont="1" applyFill="1" applyBorder="1" applyAlignment="1" applyProtection="1">
      <alignment horizontal="left" vertical="center"/>
    </xf>
    <xf numFmtId="0" fontId="5" fillId="0" borderId="2" xfId="112" applyNumberFormat="1" applyFont="1" applyFill="1" applyBorder="1" applyAlignment="1" applyProtection="1">
      <alignment horizontal="left" vertical="center" wrapText="1" indent="1"/>
    </xf>
    <xf numFmtId="0" fontId="12" fillId="0" borderId="2" xfId="112" applyNumberFormat="1" applyFont="1" applyFill="1" applyBorder="1" applyAlignment="1" applyProtection="1">
      <alignment horizontal="left" vertical="center" wrapText="1" indent="1"/>
    </xf>
    <xf numFmtId="49" fontId="12" fillId="0" borderId="2" xfId="20" applyNumberFormat="1" applyFont="1" applyFill="1" applyBorder="1" applyAlignment="1" applyProtection="1">
      <alignment horizontal="left" vertical="center"/>
    </xf>
    <xf numFmtId="0" fontId="12" fillId="0" borderId="2" xfId="20" applyNumberFormat="1" applyFont="1" applyFill="1" applyBorder="1" applyAlignment="1" applyProtection="1">
      <alignment horizontal="left" vertical="center" wrapText="1" indent="1"/>
    </xf>
    <xf numFmtId="49" fontId="2" fillId="0" borderId="27" xfId="118" applyNumberFormat="1" applyFont="1" applyFill="1" applyBorder="1" applyAlignment="1">
      <alignment horizontal="center" vertical="center" wrapText="1"/>
    </xf>
    <xf numFmtId="49" fontId="12" fillId="0" borderId="6" xfId="20" applyNumberFormat="1" applyFont="1" applyFill="1" applyBorder="1" applyAlignment="1" applyProtection="1">
      <alignment horizontal="left" vertical="center"/>
    </xf>
    <xf numFmtId="0" fontId="5" fillId="0" borderId="6" xfId="20" applyNumberFormat="1" applyFont="1" applyFill="1" applyBorder="1" applyAlignment="1" applyProtection="1">
      <alignment horizontal="left" vertical="center" wrapText="1" indent="1"/>
    </xf>
    <xf numFmtId="49" fontId="2" fillId="0" borderId="7" xfId="118" applyNumberFormat="1" applyFont="1" applyFill="1" applyBorder="1" applyAlignment="1">
      <alignment horizontal="center" vertical="center" wrapText="1"/>
    </xf>
    <xf numFmtId="186" fontId="2" fillId="0" borderId="24" xfId="118" applyNumberFormat="1" applyFont="1" applyFill="1" applyBorder="1" applyAlignment="1">
      <alignment horizontal="center" vertical="center" wrapText="1"/>
    </xf>
    <xf numFmtId="0" fontId="5" fillId="0" borderId="2" xfId="20" applyNumberFormat="1" applyFont="1" applyFill="1" applyBorder="1" applyAlignment="1" applyProtection="1">
      <alignment horizontal="left" vertical="center" wrapText="1" indent="1"/>
    </xf>
    <xf numFmtId="49" fontId="2" fillId="0" borderId="8" xfId="118" applyNumberFormat="1" applyFont="1" applyFill="1" applyBorder="1" applyAlignment="1">
      <alignment horizontal="center" vertical="center" wrapText="1"/>
    </xf>
    <xf numFmtId="186" fontId="3" fillId="0" borderId="2" xfId="118" applyNumberFormat="1" applyFill="1" applyBorder="1" applyAlignment="1">
      <alignment horizontal="center" vertical="center"/>
    </xf>
    <xf numFmtId="49" fontId="3" fillId="0" borderId="2" xfId="118" applyNumberFormat="1" applyFill="1" applyBorder="1">
      <alignment vertical="center"/>
    </xf>
    <xf numFmtId="49" fontId="3" fillId="0" borderId="2" xfId="118" applyNumberFormat="1" applyFill="1" applyBorder="1" applyAlignment="1">
      <alignment horizontal="center" vertical="center"/>
    </xf>
    <xf numFmtId="186" fontId="1" fillId="0" borderId="0" xfId="118" applyNumberFormat="1" applyFont="1" applyFill="1" applyBorder="1" applyAlignment="1">
      <alignment horizontal="center" vertical="center"/>
    </xf>
    <xf numFmtId="186" fontId="10" fillId="0" borderId="0" xfId="118" applyNumberFormat="1" applyFont="1" applyFill="1" applyBorder="1" applyAlignment="1">
      <alignment horizontal="center" vertical="center"/>
    </xf>
    <xf numFmtId="0" fontId="2" fillId="0" borderId="0" xfId="118" applyFont="1" applyFill="1" applyBorder="1" applyAlignment="1">
      <alignment horizontal="center" vertical="center"/>
    </xf>
    <xf numFmtId="186" fontId="2" fillId="0" borderId="13" xfId="118" applyNumberFormat="1" applyFont="1" applyFill="1" applyBorder="1" applyAlignment="1">
      <alignment horizontal="center" vertical="center"/>
    </xf>
    <xf numFmtId="186" fontId="2" fillId="0" borderId="28" xfId="118" applyNumberFormat="1" applyFont="1" applyFill="1" applyBorder="1" applyAlignment="1">
      <alignment horizontal="center" vertical="center" wrapText="1"/>
    </xf>
    <xf numFmtId="0" fontId="2" fillId="0" borderId="23" xfId="118" applyFont="1" applyFill="1" applyBorder="1" applyAlignment="1">
      <alignment horizontal="center" vertical="center"/>
    </xf>
    <xf numFmtId="0" fontId="2" fillId="0" borderId="29" xfId="118" applyFont="1" applyFill="1" applyBorder="1" applyAlignment="1">
      <alignment horizontal="center" vertical="center"/>
    </xf>
    <xf numFmtId="186" fontId="2" fillId="0" borderId="30" xfId="118" applyNumberFormat="1" applyFont="1" applyFill="1" applyBorder="1" applyAlignment="1">
      <alignment horizontal="center" vertical="center" wrapText="1"/>
    </xf>
    <xf numFmtId="186" fontId="2" fillId="0" borderId="24" xfId="118" applyNumberFormat="1" applyFont="1" applyFill="1" applyBorder="1" applyAlignment="1">
      <alignment horizontal="right" vertical="center" wrapText="1"/>
    </xf>
    <xf numFmtId="178" fontId="2" fillId="0" borderId="24" xfId="118" applyNumberFormat="1" applyFont="1" applyFill="1" applyBorder="1" applyAlignment="1">
      <alignment horizontal="right" vertical="center" wrapText="1"/>
    </xf>
    <xf numFmtId="186" fontId="3" fillId="0" borderId="2" xfId="118" applyNumberFormat="1" applyFill="1" applyBorder="1">
      <alignment vertical="center"/>
    </xf>
    <xf numFmtId="0" fontId="3" fillId="0" borderId="2" xfId="118" applyFill="1" applyBorder="1">
      <alignment vertical="center"/>
    </xf>
    <xf numFmtId="0" fontId="2" fillId="0" borderId="31" xfId="118" applyFont="1" applyFill="1" applyBorder="1" applyAlignment="1">
      <alignment horizontal="center" vertical="center" wrapText="1"/>
    </xf>
    <xf numFmtId="0" fontId="2" fillId="0" borderId="32" xfId="118" applyFont="1" applyFill="1" applyBorder="1" applyAlignment="1">
      <alignment horizontal="center" vertical="center" wrapText="1"/>
    </xf>
    <xf numFmtId="0" fontId="5" fillId="0" borderId="0" xfId="115" applyFont="1" applyFill="1" applyAlignment="1">
      <alignment vertical="center"/>
    </xf>
    <xf numFmtId="183" fontId="5" fillId="0" borderId="3" xfId="57" applyNumberFormat="1" applyFont="1" applyFill="1" applyBorder="1" applyAlignment="1" applyProtection="1">
      <alignment horizontal="center" vertical="center"/>
    </xf>
    <xf numFmtId="49" fontId="5" fillId="0" borderId="2" xfId="114" applyNumberFormat="1" applyFont="1" applyFill="1" applyBorder="1" applyAlignment="1">
      <alignment horizontal="center" vertical="center"/>
    </xf>
    <xf numFmtId="49" fontId="5" fillId="0" borderId="3" xfId="114" applyNumberFormat="1" applyFont="1" applyFill="1" applyBorder="1" applyAlignment="1">
      <alignment horizontal="left" vertical="center" wrapText="1"/>
    </xf>
    <xf numFmtId="186" fontId="5" fillId="0" borderId="2" xfId="57" applyNumberFormat="1" applyFont="1" applyFill="1" applyBorder="1" applyAlignment="1" applyProtection="1">
      <alignment horizontal="center" vertical="center"/>
    </xf>
    <xf numFmtId="49" fontId="12" fillId="0" borderId="2" xfId="127" applyNumberFormat="1" applyFont="1" applyFill="1" applyBorder="1" applyAlignment="1" applyProtection="1">
      <alignment horizontal="center" vertical="center"/>
    </xf>
    <xf numFmtId="0" fontId="12" fillId="0" borderId="2" xfId="127" applyNumberFormat="1" applyFont="1" applyFill="1" applyBorder="1" applyAlignment="1" applyProtection="1">
      <alignment horizontal="left" vertical="center" wrapText="1"/>
    </xf>
    <xf numFmtId="186" fontId="5" fillId="0" borderId="2" xfId="57" applyNumberFormat="1" applyFont="1" applyFill="1" applyBorder="1" applyAlignment="1">
      <alignment horizontal="center" vertical="center"/>
    </xf>
    <xf numFmtId="186" fontId="0" fillId="0" borderId="2" xfId="57" applyNumberFormat="1" applyFont="1" applyFill="1" applyBorder="1" applyAlignment="1">
      <alignment horizontal="center" vertical="center"/>
    </xf>
    <xf numFmtId="186" fontId="5" fillId="0" borderId="0" xfId="115" applyNumberFormat="1" applyFont="1" applyFill="1" applyAlignment="1">
      <alignment horizontal="center" vertical="center"/>
    </xf>
    <xf numFmtId="186" fontId="0" fillId="0" borderId="0" xfId="115" applyNumberFormat="1" applyFont="1" applyFill="1" applyAlignment="1">
      <alignment horizontal="center" vertical="center"/>
    </xf>
    <xf numFmtId="0" fontId="7" fillId="0" borderId="0" xfId="116" applyFill="1" applyAlignment="1">
      <alignment vertical="center"/>
    </xf>
    <xf numFmtId="0" fontId="0" fillId="0" borderId="0" xfId="116" applyFont="1" applyFill="1" applyAlignment="1"/>
    <xf numFmtId="0" fontId="5" fillId="0" borderId="0" xfId="116" applyFont="1" applyFill="1" applyAlignment="1"/>
    <xf numFmtId="0" fontId="7" fillId="0" borderId="0" xfId="116" applyFill="1" applyAlignment="1">
      <alignment wrapText="1"/>
    </xf>
    <xf numFmtId="0" fontId="7" fillId="0" borderId="0" xfId="116" applyFill="1" applyAlignment="1"/>
    <xf numFmtId="179" fontId="4" fillId="0" borderId="0" xfId="116" applyNumberFormat="1" applyFont="1" applyFill="1" applyAlignment="1" applyProtection="1">
      <alignment horizontal="center" vertical="center" wrapText="1"/>
    </xf>
    <xf numFmtId="179" fontId="5" fillId="0" borderId="1" xfId="116" applyNumberFormat="1" applyFont="1" applyFill="1" applyBorder="1" applyAlignment="1" applyProtection="1">
      <alignment vertical="center"/>
    </xf>
    <xf numFmtId="179" fontId="5" fillId="0" borderId="0" xfId="116" applyNumberFormat="1" applyFont="1" applyFill="1" applyBorder="1" applyAlignment="1" applyProtection="1">
      <alignment vertical="center" wrapText="1"/>
    </xf>
    <xf numFmtId="179" fontId="9" fillId="0" borderId="0" xfId="116" applyNumberFormat="1" applyFont="1" applyFill="1" applyBorder="1" applyAlignment="1" applyProtection="1">
      <alignment vertical="center" wrapText="1"/>
    </xf>
    <xf numFmtId="179" fontId="5" fillId="0" borderId="3" xfId="116" applyNumberFormat="1" applyFont="1" applyFill="1" applyBorder="1" applyAlignment="1" applyProtection="1">
      <alignment horizontal="center" vertical="center" wrapText="1"/>
    </xf>
    <xf numFmtId="179" fontId="5" fillId="0" borderId="4" xfId="116" applyNumberFormat="1" applyFont="1" applyFill="1" applyBorder="1" applyAlignment="1" applyProtection="1">
      <alignment horizontal="center" vertical="center" wrapText="1"/>
    </xf>
    <xf numFmtId="179" fontId="5" fillId="0" borderId="5" xfId="116" applyNumberFormat="1" applyFont="1" applyFill="1" applyBorder="1" applyAlignment="1" applyProtection="1">
      <alignment horizontal="center" vertical="center" wrapText="1"/>
    </xf>
    <xf numFmtId="179" fontId="5" fillId="0" borderId="2" xfId="116" applyNumberFormat="1" applyFont="1" applyFill="1" applyBorder="1" applyAlignment="1" applyProtection="1">
      <alignment horizontal="centerContinuous" vertical="center"/>
    </xf>
    <xf numFmtId="179" fontId="5" fillId="0" borderId="33" xfId="116" applyNumberFormat="1" applyFont="1" applyFill="1" applyBorder="1" applyAlignment="1" applyProtection="1">
      <alignment horizontal="center" vertical="center" wrapText="1"/>
    </xf>
    <xf numFmtId="179" fontId="5" fillId="0" borderId="34" xfId="116" applyNumberFormat="1" applyFont="1" applyFill="1" applyBorder="1" applyAlignment="1" applyProtection="1">
      <alignment horizontal="center" vertical="center" wrapText="1"/>
    </xf>
    <xf numFmtId="179" fontId="5" fillId="0" borderId="3" xfId="116" applyNumberFormat="1" applyFont="1" applyFill="1" applyBorder="1" applyAlignment="1" applyProtection="1">
      <alignment horizontal="center" vertical="center"/>
    </xf>
    <xf numFmtId="0" fontId="5" fillId="0" borderId="2" xfId="116" applyNumberFormat="1" applyFont="1" applyFill="1" applyBorder="1" applyAlignment="1" applyProtection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5" xfId="113" applyFont="1" applyFill="1" applyBorder="1" applyAlignment="1">
      <alignment horizontal="center" vertical="center"/>
    </xf>
    <xf numFmtId="181" fontId="5" fillId="0" borderId="2" xfId="116" applyNumberFormat="1" applyFont="1" applyFill="1" applyBorder="1" applyAlignment="1" applyProtection="1">
      <alignment horizontal="centerContinuous" vertical="center"/>
    </xf>
    <xf numFmtId="179" fontId="5" fillId="0" borderId="35" xfId="116" applyNumberFormat="1" applyFont="1" applyFill="1" applyBorder="1" applyAlignment="1" applyProtection="1">
      <alignment horizontal="center" vertical="center" wrapText="1"/>
    </xf>
    <xf numFmtId="179" fontId="5" fillId="0" borderId="36" xfId="116" applyNumberFormat="1" applyFont="1" applyFill="1" applyBorder="1" applyAlignment="1" applyProtection="1">
      <alignment horizontal="center" vertical="center" wrapText="1"/>
    </xf>
    <xf numFmtId="179" fontId="5" fillId="0" borderId="33" xfId="116" applyNumberFormat="1" applyFont="1" applyFill="1" applyBorder="1" applyAlignment="1" applyProtection="1">
      <alignment horizontal="center" vertical="center"/>
    </xf>
    <xf numFmtId="0" fontId="5" fillId="0" borderId="6" xfId="113" applyFont="1" applyFill="1" applyBorder="1" applyAlignment="1">
      <alignment horizontal="center" vertical="center" wrapText="1"/>
    </xf>
    <xf numFmtId="181" fontId="5" fillId="0" borderId="3" xfId="116" applyNumberFormat="1" applyFont="1" applyFill="1" applyBorder="1" applyAlignment="1" applyProtection="1">
      <alignment horizontal="center" vertical="center"/>
    </xf>
    <xf numFmtId="179" fontId="5" fillId="0" borderId="37" xfId="116" applyNumberFormat="1" applyFont="1" applyFill="1" applyBorder="1" applyAlignment="1" applyProtection="1">
      <alignment horizontal="center" vertical="center" wrapText="1"/>
    </xf>
    <xf numFmtId="179" fontId="5" fillId="0" borderId="38" xfId="116" applyNumberFormat="1" applyFont="1" applyFill="1" applyBorder="1" applyAlignment="1" applyProtection="1">
      <alignment horizontal="center" vertical="center" wrapText="1"/>
    </xf>
    <xf numFmtId="0" fontId="5" fillId="0" borderId="8" xfId="113" applyFont="1" applyFill="1" applyBorder="1" applyAlignment="1">
      <alignment horizontal="center" vertical="center" wrapText="1"/>
    </xf>
    <xf numFmtId="181" fontId="5" fillId="0" borderId="2" xfId="116" applyNumberFormat="1" applyFont="1" applyFill="1" applyBorder="1" applyAlignment="1" applyProtection="1">
      <alignment horizontal="center" vertical="center" wrapText="1"/>
    </xf>
    <xf numFmtId="185" fontId="5" fillId="0" borderId="3" xfId="113" applyNumberFormat="1" applyFont="1" applyFill="1" applyBorder="1" applyAlignment="1">
      <alignment horizontal="left" vertical="center" wrapText="1"/>
    </xf>
    <xf numFmtId="185" fontId="5" fillId="0" borderId="5" xfId="113" applyNumberFormat="1" applyFont="1" applyFill="1" applyBorder="1" applyAlignment="1">
      <alignment horizontal="left" vertical="center" wrapText="1"/>
    </xf>
    <xf numFmtId="184" fontId="5" fillId="0" borderId="6" xfId="113" applyNumberFormat="1" applyFont="1" applyFill="1" applyBorder="1" applyAlignment="1" applyProtection="1">
      <alignment horizontal="right" vertical="center" wrapText="1"/>
    </xf>
    <xf numFmtId="0" fontId="5" fillId="0" borderId="5" xfId="101" applyFont="1" applyFill="1" applyBorder="1" applyAlignment="1">
      <alignment vertical="center" wrapText="1"/>
    </xf>
    <xf numFmtId="184" fontId="5" fillId="0" borderId="2" xfId="116" applyNumberFormat="1" applyFont="1" applyFill="1" applyBorder="1" applyAlignment="1">
      <alignment horizontal="righ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0" fontId="5" fillId="0" borderId="2" xfId="101" applyFont="1" applyFill="1" applyBorder="1" applyAlignment="1">
      <alignment vertical="center" wrapText="1"/>
    </xf>
    <xf numFmtId="184" fontId="5" fillId="0" borderId="7" xfId="113" applyNumberFormat="1" applyFont="1" applyFill="1" applyBorder="1" applyAlignment="1" applyProtection="1">
      <alignment horizontal="right" vertical="center" wrapText="1"/>
    </xf>
    <xf numFmtId="184" fontId="5" fillId="0" borderId="8" xfId="113" applyNumberFormat="1" applyFont="1" applyFill="1" applyBorder="1" applyAlignment="1" applyProtection="1">
      <alignment horizontal="right" vertical="center" wrapText="1"/>
    </xf>
    <xf numFmtId="185" fontId="5" fillId="0" borderId="4" xfId="113" applyNumberFormat="1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left" vertical="center" wrapText="1"/>
    </xf>
    <xf numFmtId="0" fontId="5" fillId="0" borderId="5" xfId="113" applyFont="1" applyFill="1" applyBorder="1" applyAlignment="1">
      <alignment horizontal="left" vertical="center" wrapText="1"/>
    </xf>
    <xf numFmtId="0" fontId="5" fillId="0" borderId="2" xfId="117" applyFont="1" applyFill="1" applyBorder="1" applyAlignment="1">
      <alignment vertical="center" wrapText="1"/>
    </xf>
    <xf numFmtId="181" fontId="5" fillId="0" borderId="2" xfId="117" applyNumberFormat="1" applyFont="1" applyFill="1" applyBorder="1" applyAlignment="1">
      <alignment vertical="center" wrapText="1"/>
    </xf>
    <xf numFmtId="0" fontId="5" fillId="0" borderId="3" xfId="117" applyFont="1" applyFill="1" applyBorder="1" applyAlignment="1">
      <alignment vertical="center" wrapText="1"/>
    </xf>
    <xf numFmtId="0" fontId="5" fillId="0" borderId="5" xfId="117" applyFont="1" applyFill="1" applyBorder="1" applyAlignment="1">
      <alignment vertical="center" wrapText="1"/>
    </xf>
    <xf numFmtId="0" fontId="5" fillId="0" borderId="3" xfId="117" applyFont="1" applyFill="1" applyBorder="1" applyAlignment="1">
      <alignment horizontal="center" vertical="center" wrapText="1"/>
    </xf>
    <xf numFmtId="0" fontId="5" fillId="0" borderId="5" xfId="117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left" vertical="center" wrapText="1"/>
    </xf>
    <xf numFmtId="181" fontId="5" fillId="0" borderId="2" xfId="116" applyNumberFormat="1" applyFont="1" applyFill="1" applyBorder="1" applyAlignment="1">
      <alignment horizontal="right" vertical="center" wrapText="1"/>
    </xf>
    <xf numFmtId="0" fontId="5" fillId="0" borderId="3" xfId="116" applyFont="1" applyFill="1" applyBorder="1" applyAlignment="1">
      <alignment horizontal="left" vertical="center" wrapText="1"/>
    </xf>
    <xf numFmtId="0" fontId="5" fillId="0" borderId="5" xfId="116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center" vertical="center" wrapText="1"/>
    </xf>
    <xf numFmtId="0" fontId="5" fillId="0" borderId="5" xfId="113" applyFon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vertical="center" wrapText="1"/>
    </xf>
    <xf numFmtId="0" fontId="5" fillId="0" borderId="5" xfId="113" applyFont="1" applyFill="1" applyBorder="1" applyAlignment="1">
      <alignment vertical="center" wrapText="1"/>
    </xf>
    <xf numFmtId="178" fontId="5" fillId="0" borderId="8" xfId="113" applyNumberFormat="1" applyFont="1" applyFill="1" applyBorder="1" applyAlignment="1" applyProtection="1">
      <alignment horizontal="right" vertical="center" wrapText="1"/>
    </xf>
    <xf numFmtId="0" fontId="5" fillId="0" borderId="2" xfId="101" applyFont="1" applyFill="1" applyBorder="1" applyAlignment="1">
      <alignment horizontal="center" vertical="center" wrapText="1"/>
    </xf>
    <xf numFmtId="0" fontId="0" fillId="0" borderId="0" xfId="116" applyFont="1" applyFill="1" applyAlignment="1">
      <alignment wrapText="1"/>
    </xf>
    <xf numFmtId="0" fontId="0" fillId="0" borderId="0" xfId="117" applyFill="1">
      <alignment vertical="center"/>
    </xf>
    <xf numFmtId="0" fontId="0" fillId="0" borderId="0" xfId="117" applyFill="1" applyAlignment="1">
      <alignment vertical="center"/>
    </xf>
    <xf numFmtId="179" fontId="5" fillId="0" borderId="0" xfId="116" applyNumberFormat="1" applyFont="1" applyFill="1" applyAlignment="1" applyProtection="1">
      <alignment horizontal="center" vertical="center" wrapText="1"/>
    </xf>
    <xf numFmtId="0" fontId="5" fillId="0" borderId="2" xfId="116" applyFont="1" applyFill="1" applyBorder="1" applyAlignment="1">
      <alignment horizontal="centerContinuous"/>
    </xf>
    <xf numFmtId="0" fontId="5" fillId="0" borderId="2" xfId="116" applyFont="1" applyFill="1" applyBorder="1" applyAlignment="1">
      <alignment horizontal="centerContinuous" vertical="center"/>
    </xf>
    <xf numFmtId="181" fontId="5" fillId="0" borderId="4" xfId="116" applyNumberFormat="1" applyFont="1" applyFill="1" applyBorder="1" applyAlignment="1" applyProtection="1">
      <alignment horizontal="center" vertical="center"/>
    </xf>
    <xf numFmtId="49" fontId="5" fillId="0" borderId="2" xfId="116" applyNumberFormat="1" applyFont="1" applyFill="1" applyBorder="1" applyAlignment="1">
      <alignment horizontal="center" vertical="center" wrapText="1"/>
    </xf>
    <xf numFmtId="49" fontId="5" fillId="0" borderId="6" xfId="116" applyNumberFormat="1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49" fontId="5" fillId="0" borderId="2" xfId="116" applyNumberFormat="1" applyFont="1" applyFill="1" applyBorder="1" applyAlignment="1">
      <alignment horizontal="center" vertical="center"/>
    </xf>
    <xf numFmtId="49" fontId="5" fillId="0" borderId="8" xfId="116" applyNumberFormat="1" applyFont="1" applyFill="1" applyBorder="1" applyAlignment="1">
      <alignment horizontal="center" vertical="center" wrapText="1"/>
    </xf>
    <xf numFmtId="184" fontId="5" fillId="0" borderId="2" xfId="116" applyNumberFormat="1" applyFont="1" applyFill="1" applyBorder="1" applyAlignment="1">
      <alignment horizontal="right" vertical="center"/>
    </xf>
    <xf numFmtId="0" fontId="5" fillId="0" borderId="0" xfId="117" applyFont="1" applyFill="1">
      <alignment vertical="center"/>
    </xf>
    <xf numFmtId="184" fontId="5" fillId="0" borderId="2" xfId="116" applyNumberFormat="1" applyFont="1" applyFill="1" applyBorder="1" applyAlignment="1" applyProtection="1">
      <alignment horizontal="right" vertical="center" wrapText="1"/>
    </xf>
    <xf numFmtId="186" fontId="5" fillId="0" borderId="2" xfId="114" applyNumberFormat="1" applyFont="1" applyFill="1" applyBorder="1" applyAlignment="1">
      <alignment horizontal="center" vertical="center"/>
    </xf>
    <xf numFmtId="186" fontId="0" fillId="0" borderId="0" xfId="57" applyNumberFormat="1" applyFont="1" applyFill="1" applyAlignment="1"/>
    <xf numFmtId="186" fontId="5" fillId="0" borderId="2" xfId="57" applyNumberFormat="1" applyFont="1" applyFill="1" applyBorder="1" applyAlignment="1">
      <alignment horizontal="right" vertical="center"/>
    </xf>
    <xf numFmtId="0" fontId="7" fillId="0" borderId="0" xfId="114" applyFill="1" applyAlignment="1"/>
    <xf numFmtId="0" fontId="4" fillId="0" borderId="0" xfId="114" applyNumberFormat="1" applyFont="1" applyFill="1" applyAlignment="1" applyProtection="1">
      <alignment horizontal="center" vertical="center"/>
    </xf>
    <xf numFmtId="0" fontId="5" fillId="0" borderId="1" xfId="114" applyFont="1" applyFill="1" applyBorder="1" applyAlignment="1">
      <alignment vertical="center"/>
    </xf>
    <xf numFmtId="0" fontId="5" fillId="0" borderId="0" xfId="114" applyFont="1" applyFill="1" applyAlignment="1">
      <alignment vertical="center"/>
    </xf>
    <xf numFmtId="0" fontId="5" fillId="0" borderId="2" xfId="114" applyFont="1" applyFill="1" applyBorder="1" applyAlignment="1">
      <alignment horizontal="center" vertical="center"/>
    </xf>
    <xf numFmtId="0" fontId="5" fillId="0" borderId="2" xfId="114" applyNumberFormat="1" applyFont="1" applyFill="1" applyBorder="1" applyAlignment="1" applyProtection="1">
      <alignment horizontal="center" vertical="center" wrapText="1"/>
    </xf>
    <xf numFmtId="49" fontId="7" fillId="0" borderId="2" xfId="114" applyNumberFormat="1" applyFont="1" applyFill="1" applyBorder="1" applyAlignment="1">
      <alignment horizontal="center" vertical="center" wrapText="1"/>
    </xf>
    <xf numFmtId="49" fontId="7" fillId="0" borderId="3" xfId="114" applyNumberFormat="1" applyFont="1" applyFill="1" applyBorder="1" applyAlignment="1">
      <alignment horizontal="center" vertical="center" wrapText="1"/>
    </xf>
    <xf numFmtId="49" fontId="7" fillId="0" borderId="4" xfId="114" applyNumberFormat="1" applyFont="1" applyFill="1" applyBorder="1" applyAlignment="1">
      <alignment horizontal="center" vertical="center" wrapText="1"/>
    </xf>
    <xf numFmtId="49" fontId="7" fillId="0" borderId="3" xfId="114" applyNumberFormat="1" applyFill="1" applyBorder="1" applyAlignment="1">
      <alignment horizontal="center" vertical="center" wrapText="1"/>
    </xf>
    <xf numFmtId="49" fontId="7" fillId="0" borderId="4" xfId="114" applyNumberFormat="1" applyFill="1" applyBorder="1" applyAlignment="1">
      <alignment horizontal="center" vertical="center" wrapText="1"/>
    </xf>
    <xf numFmtId="0" fontId="5" fillId="0" borderId="2" xfId="114" applyNumberFormat="1" applyFont="1" applyFill="1" applyBorder="1" applyAlignment="1" applyProtection="1">
      <alignment horizontal="center" vertical="center"/>
    </xf>
    <xf numFmtId="49" fontId="7" fillId="0" borderId="6" xfId="114" applyNumberFormat="1" applyFill="1" applyBorder="1" applyAlignment="1">
      <alignment horizontal="center" vertical="center" wrapText="1"/>
    </xf>
    <xf numFmtId="49" fontId="7" fillId="0" borderId="8" xfId="114" applyNumberFormat="1" applyFont="1" applyFill="1" applyBorder="1" applyAlignment="1">
      <alignment horizontal="center" vertical="center" wrapText="1"/>
    </xf>
    <xf numFmtId="49" fontId="7" fillId="0" borderId="8" xfId="114" applyNumberFormat="1" applyFill="1" applyBorder="1" applyAlignment="1">
      <alignment horizontal="center" vertical="center" wrapText="1"/>
    </xf>
    <xf numFmtId="0" fontId="5" fillId="0" borderId="6" xfId="114" applyFont="1" applyFill="1" applyBorder="1" applyAlignment="1">
      <alignment horizontal="center" vertical="center"/>
    </xf>
    <xf numFmtId="0" fontId="5" fillId="0" borderId="3" xfId="114" applyFont="1" applyFill="1" applyBorder="1" applyAlignment="1">
      <alignment horizontal="center" vertical="center"/>
    </xf>
    <xf numFmtId="0" fontId="5" fillId="0" borderId="33" xfId="114" applyFont="1" applyFill="1" applyBorder="1" applyAlignment="1">
      <alignment horizontal="center" vertical="center"/>
    </xf>
    <xf numFmtId="186" fontId="5" fillId="0" borderId="33" xfId="114" applyNumberFormat="1" applyFont="1" applyFill="1" applyBorder="1" applyAlignment="1">
      <alignment horizontal="center" vertical="center"/>
    </xf>
    <xf numFmtId="186" fontId="5" fillId="0" borderId="6" xfId="114" applyNumberFormat="1" applyFont="1" applyFill="1" applyBorder="1" applyAlignment="1">
      <alignment horizontal="center" vertical="center"/>
    </xf>
    <xf numFmtId="49" fontId="7" fillId="0" borderId="0" xfId="114" applyNumberFormat="1" applyFill="1" applyAlignment="1"/>
    <xf numFmtId="49" fontId="7" fillId="0" borderId="5" xfId="114" applyNumberFormat="1" applyFill="1" applyBorder="1" applyAlignment="1">
      <alignment horizontal="center" vertical="center" wrapText="1"/>
    </xf>
    <xf numFmtId="49" fontId="7" fillId="0" borderId="5" xfId="114" applyNumberFormat="1" applyFont="1" applyFill="1" applyBorder="1" applyAlignment="1">
      <alignment horizontal="center" vertical="center" wrapText="1"/>
    </xf>
    <xf numFmtId="49" fontId="7" fillId="0" borderId="2" xfId="114" applyNumberFormat="1" applyFill="1" applyBorder="1" applyAlignment="1">
      <alignment horizontal="center" vertical="center" wrapText="1"/>
    </xf>
    <xf numFmtId="49" fontId="5" fillId="0" borderId="33" xfId="114" applyNumberFormat="1" applyFont="1" applyFill="1" applyBorder="1" applyAlignment="1">
      <alignment horizontal="center" vertical="center"/>
    </xf>
    <xf numFmtId="0" fontId="7" fillId="0" borderId="0" xfId="114" applyFill="1" applyAlignment="1">
      <alignment horizontal="right" vertical="center"/>
    </xf>
    <xf numFmtId="49" fontId="7" fillId="0" borderId="6" xfId="114" applyNumberFormat="1" applyFont="1" applyFill="1" applyBorder="1" applyAlignment="1">
      <alignment horizontal="center" vertical="center" wrapText="1"/>
    </xf>
    <xf numFmtId="49" fontId="7" fillId="0" borderId="7" xfId="114" applyNumberFormat="1" applyFont="1" applyFill="1" applyBorder="1" applyAlignment="1">
      <alignment horizontal="center" vertical="center" wrapText="1"/>
    </xf>
    <xf numFmtId="49" fontId="5" fillId="0" borderId="6" xfId="114" applyNumberFormat="1" applyFont="1" applyFill="1" applyBorder="1" applyAlignment="1">
      <alignment horizontal="center" vertical="center"/>
    </xf>
    <xf numFmtId="0" fontId="7" fillId="0" borderId="0" xfId="113" applyFill="1" applyAlignment="1"/>
    <xf numFmtId="0" fontId="4" fillId="0" borderId="0" xfId="113" applyFont="1" applyFill="1" applyAlignment="1">
      <alignment horizontal="center" vertical="center"/>
    </xf>
    <xf numFmtId="49" fontId="5" fillId="0" borderId="0" xfId="113" applyNumberFormat="1" applyFont="1" applyFill="1" applyBorder="1" applyAlignment="1" applyProtection="1">
      <alignment vertical="center"/>
    </xf>
    <xf numFmtId="49" fontId="5" fillId="0" borderId="0" xfId="113" applyNumberFormat="1" applyFont="1" applyFill="1" applyBorder="1" applyAlignment="1" applyProtection="1">
      <alignment horizontal="left" vertical="center"/>
    </xf>
    <xf numFmtId="49" fontId="5" fillId="0" borderId="1" xfId="113" applyNumberFormat="1" applyFont="1" applyFill="1" applyBorder="1" applyAlignment="1" applyProtection="1">
      <alignment horizontal="left" vertical="center"/>
    </xf>
    <xf numFmtId="0" fontId="5" fillId="0" borderId="0" xfId="113" applyFont="1" applyFill="1" applyAlignment="1">
      <alignment horizontal="right" vertical="center"/>
    </xf>
    <xf numFmtId="0" fontId="5" fillId="0" borderId="0" xfId="113" applyFont="1" applyFill="1" applyAlignment="1"/>
    <xf numFmtId="49" fontId="13" fillId="0" borderId="2" xfId="113" applyNumberFormat="1" applyFont="1" applyFill="1" applyBorder="1" applyAlignment="1" applyProtection="1">
      <alignment horizontal="center" vertical="center"/>
    </xf>
    <xf numFmtId="49" fontId="13" fillId="0" borderId="5" xfId="113" applyNumberFormat="1" applyFont="1" applyFill="1" applyBorder="1" applyAlignment="1" applyProtection="1">
      <alignment horizontal="center" vertical="center"/>
    </xf>
    <xf numFmtId="0" fontId="13" fillId="0" borderId="7" xfId="113" applyFont="1" applyFill="1" applyBorder="1" applyAlignment="1">
      <alignment horizontal="center" vertical="center"/>
    </xf>
    <xf numFmtId="0" fontId="13" fillId="0" borderId="6" xfId="113" applyFont="1" applyFill="1" applyBorder="1" applyAlignment="1">
      <alignment horizontal="center" vertical="center"/>
    </xf>
    <xf numFmtId="0" fontId="13" fillId="0" borderId="3" xfId="113" applyFont="1" applyFill="1" applyBorder="1" applyAlignment="1">
      <alignment horizontal="center" vertical="center"/>
    </xf>
    <xf numFmtId="0" fontId="13" fillId="0" borderId="5" xfId="113" applyFont="1" applyFill="1" applyBorder="1" applyAlignment="1">
      <alignment horizontal="center" vertical="center"/>
    </xf>
    <xf numFmtId="0" fontId="13" fillId="0" borderId="2" xfId="113" applyFont="1" applyFill="1" applyBorder="1" applyAlignment="1">
      <alignment horizontal="center" vertical="center"/>
    </xf>
    <xf numFmtId="0" fontId="13" fillId="0" borderId="6" xfId="113" applyFont="1" applyFill="1" applyBorder="1" applyAlignment="1">
      <alignment horizontal="center" vertical="center" wrapText="1"/>
    </xf>
    <xf numFmtId="0" fontId="13" fillId="0" borderId="8" xfId="113" applyFont="1" applyFill="1" applyBorder="1" applyAlignment="1">
      <alignment horizontal="center" vertical="center"/>
    </xf>
    <xf numFmtId="0" fontId="13" fillId="0" borderId="8" xfId="113" applyFont="1" applyFill="1" applyBorder="1" applyAlignment="1">
      <alignment horizontal="center" vertical="center" wrapText="1"/>
    </xf>
    <xf numFmtId="0" fontId="13" fillId="0" borderId="38" xfId="113" applyFont="1" applyFill="1" applyBorder="1" applyAlignment="1">
      <alignment horizontal="center" vertical="center"/>
    </xf>
    <xf numFmtId="185" fontId="5" fillId="0" borderId="4" xfId="113" applyNumberFormat="1" applyFont="1" applyFill="1" applyBorder="1" applyAlignment="1">
      <alignment horizontal="left" vertical="center"/>
    </xf>
    <xf numFmtId="184" fontId="5" fillId="0" borderId="38" xfId="113" applyNumberFormat="1" applyFont="1" applyFill="1" applyBorder="1" applyAlignment="1" applyProtection="1">
      <alignment horizontal="right" vertical="center" wrapText="1"/>
    </xf>
    <xf numFmtId="185" fontId="5" fillId="0" borderId="4" xfId="113" applyNumberFormat="1" applyFont="1" applyFill="1" applyBorder="1" applyAlignment="1" applyProtection="1">
      <alignment horizontal="left" vertical="center"/>
    </xf>
    <xf numFmtId="178" fontId="5" fillId="0" borderId="6" xfId="113" applyNumberFormat="1" applyFont="1" applyFill="1" applyBorder="1" applyAlignment="1" applyProtection="1">
      <alignment horizontal="right" vertical="center" wrapText="1"/>
    </xf>
    <xf numFmtId="185" fontId="5" fillId="0" borderId="2" xfId="113" applyNumberFormat="1" applyFont="1" applyFill="1" applyBorder="1" applyAlignment="1" applyProtection="1">
      <alignment horizontal="left" vertical="center"/>
    </xf>
    <xf numFmtId="178" fontId="5" fillId="0" borderId="2" xfId="113" applyNumberFormat="1" applyFont="1" applyFill="1" applyBorder="1" applyAlignment="1"/>
    <xf numFmtId="178" fontId="5" fillId="0" borderId="38" xfId="113" applyNumberFormat="1" applyFont="1" applyFill="1" applyBorder="1" applyAlignment="1"/>
    <xf numFmtId="0" fontId="5" fillId="0" borderId="38" xfId="113" applyFont="1" applyFill="1" applyBorder="1" applyAlignment="1"/>
    <xf numFmtId="176" fontId="5" fillId="0" borderId="2" xfId="113" applyNumberFormat="1" applyFont="1" applyFill="1" applyBorder="1" applyAlignment="1" applyProtection="1">
      <alignment horizontal="right" vertical="center" wrapText="1"/>
    </xf>
    <xf numFmtId="0" fontId="5" fillId="0" borderId="2" xfId="113" applyFont="1" applyFill="1" applyBorder="1" applyAlignment="1"/>
    <xf numFmtId="178" fontId="5" fillId="0" borderId="2" xfId="113" applyNumberFormat="1" applyFont="1" applyFill="1" applyBorder="1" applyAlignment="1" applyProtection="1">
      <alignment horizontal="right" vertical="center"/>
    </xf>
    <xf numFmtId="178" fontId="5" fillId="0" borderId="38" xfId="113" applyNumberFormat="1" applyFont="1" applyFill="1" applyBorder="1" applyAlignment="1" applyProtection="1">
      <alignment horizontal="right" vertical="center"/>
    </xf>
    <xf numFmtId="176" fontId="5" fillId="0" borderId="8" xfId="113" applyNumberFormat="1" applyFont="1" applyFill="1" applyBorder="1" applyAlignment="1" applyProtection="1">
      <alignment horizontal="right" vertical="center" wrapText="1"/>
    </xf>
    <xf numFmtId="0" fontId="5" fillId="0" borderId="5" xfId="113" applyFont="1" applyFill="1" applyBorder="1" applyAlignment="1">
      <alignment horizontal="left" vertical="center"/>
    </xf>
    <xf numFmtId="0" fontId="5" fillId="0" borderId="2" xfId="113" applyFont="1" applyFill="1" applyBorder="1" applyAlignment="1">
      <alignment horizontal="center" vertical="center" wrapText="1"/>
    </xf>
    <xf numFmtId="0" fontId="5" fillId="0" borderId="2" xfId="113" applyFont="1" applyFill="1" applyBorder="1" applyAlignment="1">
      <alignment horizontal="center" vertical="center"/>
    </xf>
    <xf numFmtId="0" fontId="5" fillId="0" borderId="38" xfId="0" applyFont="1" applyFill="1" applyBorder="1">
      <alignment vertical="center"/>
    </xf>
    <xf numFmtId="0" fontId="5" fillId="0" borderId="4" xfId="113" applyFont="1" applyFill="1" applyBorder="1" applyAlignment="1">
      <alignment vertical="center"/>
    </xf>
    <xf numFmtId="178" fontId="5" fillId="0" borderId="2" xfId="113" applyNumberFormat="1" applyFont="1" applyFill="1" applyBorder="1" applyAlignment="1" applyProtection="1">
      <alignment horizontal="right" vertical="center" wrapText="1"/>
    </xf>
    <xf numFmtId="178" fontId="5" fillId="0" borderId="7" xfId="113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3" applyFont="1" applyFill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常规 6" xfId="20"/>
    <cellStyle name="20% - 着色 5 2 2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40% - 着色 3 3" xfId="30"/>
    <cellStyle name="标题 3" xfId="31" builtinId="18"/>
    <cellStyle name="差_64242C78E6F6009AE0530A08AF09009A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着色 1 2" xfId="37"/>
    <cellStyle name="链接单元格" xfId="38" builtinId="24"/>
    <cellStyle name="40% - 着色 5 2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_新报表页" xfId="57"/>
    <cellStyle name="40% - 强调文字颜色 4" xfId="58" builtinId="43"/>
    <cellStyle name="强调文字颜色 5" xfId="59" builtinId="45"/>
    <cellStyle name="40% - 强调文字颜色 5" xfId="60" builtinId="47"/>
    <cellStyle name="60% - 着色 6 2" xfId="61"/>
    <cellStyle name="60% - 强调文字颜色 5" xfId="62" builtinId="48"/>
    <cellStyle name="强调文字颜色 6" xfId="63" builtinId="49"/>
    <cellStyle name="着色 5 2" xfId="64"/>
    <cellStyle name="40% - 强调文字颜色 6" xfId="65" builtinId="51"/>
    <cellStyle name="60% - 强调文字颜色 6" xfId="66" builtinId="52"/>
    <cellStyle name="常规_2012年国有资本经营预算收支总表" xfId="67"/>
    <cellStyle name="常规 11" xfId="68"/>
    <cellStyle name="20% - 着色 3 2" xfId="69"/>
    <cellStyle name="20% - 着色 1 2 2" xfId="70"/>
    <cellStyle name="20% - 着色 1 3" xfId="71"/>
    <cellStyle name="20% - 着色 4 3" xfId="72"/>
    <cellStyle name="20% - 着色 3 2 2" xfId="73"/>
    <cellStyle name="20% - 着色 4 2" xfId="74"/>
    <cellStyle name="着色 1 2" xfId="75"/>
    <cellStyle name="20% - 着色 5 2" xfId="76"/>
    <cellStyle name="20% - 着色 5 3" xfId="77"/>
    <cellStyle name="20% - 着色 6 2 2" xfId="78"/>
    <cellStyle name="40% - 着色 1 2" xfId="79"/>
    <cellStyle name="40% - 着色 2 3" xfId="80"/>
    <cellStyle name="40% - 着色 1 2 2" xfId="81"/>
    <cellStyle name="40% - 着色 1 3" xfId="82"/>
    <cellStyle name="40% - 着色 2 2" xfId="83"/>
    <cellStyle name="40% - 着色 2 2 2" xfId="84"/>
    <cellStyle name="40% - 着色 3 2" xfId="85"/>
    <cellStyle name="40% - 着色 3 2 2" xfId="86"/>
    <cellStyle name="40% - 着色 4 2" xfId="87"/>
    <cellStyle name="40% - 着色 4 2 2" xfId="88"/>
    <cellStyle name="40% - 着色 4 3" xfId="89"/>
    <cellStyle name="40% - 着色 5 2 2" xfId="90"/>
    <cellStyle name="40% - 着色 5 3" xfId="91"/>
    <cellStyle name="40% - 着色 6 2" xfId="92"/>
    <cellStyle name="40% - 着色 6 2 2" xfId="93"/>
    <cellStyle name="40% - 着色 6 3" xfId="94"/>
    <cellStyle name="60% - 着色 1 2" xfId="95"/>
    <cellStyle name="60% - 着色 2 2" xfId="96"/>
    <cellStyle name="60% - 着色 3 2" xfId="97"/>
    <cellStyle name="常规_64242C78E6FB009AE0530A08AF09009A" xfId="98"/>
    <cellStyle name="60% - 着色 4 2" xfId="99"/>
    <cellStyle name="60% - 着色 5 2" xfId="100"/>
    <cellStyle name="百分比_EF4B13E29A0421FAE0430A08200E21FA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常规 2" xfId="107"/>
    <cellStyle name="常规 3" xfId="108"/>
    <cellStyle name="常规 3 2" xfId="109"/>
    <cellStyle name="常规 3_6162030C6A600132E0530A0804CCAD99_c" xfId="110"/>
    <cellStyle name="常规 4" xfId="111"/>
    <cellStyle name="常规 5" xfId="112"/>
    <cellStyle name="常规_405C3AAC5CC200BEE0530A08AF0800BE" xfId="113"/>
    <cellStyle name="常规_417C619A877700A6E0530A08AF0800A6" xfId="114"/>
    <cellStyle name="常规_417D02D353B900DAE0530A08AF0800DA" xfId="115"/>
    <cellStyle name="常规_439B6CFEF4310134E0530A0804CB25FB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  <cellStyle name="常规_442239306334007CE0530A0804CB3F5E" xfId="12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7" workbookViewId="0">
      <selection activeCell="R11" sqref="R11"/>
    </sheetView>
  </sheetViews>
  <sheetFormatPr defaultColWidth="6.875" defaultRowHeight="11.25"/>
  <cols>
    <col min="1" max="1" width="15.5" style="276" customWidth="1"/>
    <col min="2" max="2" width="9.1" style="276" customWidth="1"/>
    <col min="3" max="3" width="11.75" style="276" customWidth="1"/>
    <col min="4" max="4" width="7.5" style="276" customWidth="1"/>
    <col min="5" max="5" width="7.25" style="276" customWidth="1"/>
    <col min="6" max="6" width="7.5" style="276" customWidth="1"/>
    <col min="7" max="7" width="7.2" style="276" customWidth="1"/>
    <col min="8" max="8" width="13.9" style="276" customWidth="1"/>
    <col min="9" max="9" width="6" style="276" customWidth="1"/>
    <col min="10" max="10" width="7.3" style="276" customWidth="1"/>
    <col min="11" max="11" width="6.5" style="276" customWidth="1"/>
    <col min="12" max="12" width="7.6" style="276" customWidth="1"/>
    <col min="13" max="16384" width="6.875" style="276"/>
  </cols>
  <sheetData>
    <row r="1" ht="42" customHeight="1" spans="1:12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ht="15" customHeight="1" spans="1:12">
      <c r="A2" s="278" t="s">
        <v>1</v>
      </c>
      <c r="B2" s="279"/>
      <c r="C2" s="280"/>
      <c r="D2" s="281"/>
      <c r="E2" s="281"/>
      <c r="F2" s="281"/>
      <c r="G2" s="282"/>
      <c r="H2" s="282"/>
      <c r="I2" s="282"/>
      <c r="J2" s="282"/>
      <c r="K2" s="282"/>
      <c r="L2" s="281" t="s">
        <v>2</v>
      </c>
    </row>
    <row r="3" ht="35" customHeight="1" spans="1:12">
      <c r="A3" s="283" t="s">
        <v>3</v>
      </c>
      <c r="B3" s="283"/>
      <c r="C3" s="284" t="s">
        <v>4</v>
      </c>
      <c r="D3" s="284"/>
      <c r="E3" s="284"/>
      <c r="F3" s="284"/>
      <c r="G3" s="284"/>
      <c r="H3" s="284"/>
      <c r="I3" s="284"/>
      <c r="J3" s="284"/>
      <c r="K3" s="284"/>
      <c r="L3" s="284"/>
    </row>
    <row r="4" ht="24" customHeight="1" spans="1:12">
      <c r="A4" s="285" t="s">
        <v>5</v>
      </c>
      <c r="B4" s="285" t="s">
        <v>6</v>
      </c>
      <c r="C4" s="286" t="s">
        <v>7</v>
      </c>
      <c r="D4" s="286" t="s">
        <v>8</v>
      </c>
      <c r="E4" s="287" t="s">
        <v>9</v>
      </c>
      <c r="F4" s="288"/>
      <c r="G4" s="289" t="s">
        <v>10</v>
      </c>
      <c r="H4" s="288"/>
      <c r="I4" s="288"/>
      <c r="J4" s="288"/>
      <c r="K4" s="288"/>
      <c r="L4" s="288"/>
    </row>
    <row r="5" ht="35" customHeight="1" spans="1:12">
      <c r="A5" s="285"/>
      <c r="B5" s="285"/>
      <c r="C5" s="285"/>
      <c r="D5" s="285"/>
      <c r="E5" s="290" t="s">
        <v>11</v>
      </c>
      <c r="F5" s="290" t="s">
        <v>12</v>
      </c>
      <c r="G5" s="287" t="s">
        <v>13</v>
      </c>
      <c r="H5" s="288"/>
      <c r="I5" s="290" t="s">
        <v>14</v>
      </c>
      <c r="J5" s="290" t="s">
        <v>15</v>
      </c>
      <c r="K5" s="290" t="s">
        <v>16</v>
      </c>
      <c r="L5" s="286" t="s">
        <v>17</v>
      </c>
    </row>
    <row r="6" ht="23" customHeight="1" spans="1:12">
      <c r="A6" s="291"/>
      <c r="B6" s="291"/>
      <c r="C6" s="291"/>
      <c r="D6" s="291"/>
      <c r="E6" s="292"/>
      <c r="F6" s="292"/>
      <c r="G6" s="293" t="s">
        <v>18</v>
      </c>
      <c r="H6" s="293" t="s">
        <v>19</v>
      </c>
      <c r="I6" s="292"/>
      <c r="J6" s="292"/>
      <c r="K6" s="292"/>
      <c r="L6" s="291"/>
    </row>
    <row r="7" ht="30" customHeight="1" spans="1:12">
      <c r="A7" s="201" t="s">
        <v>20</v>
      </c>
      <c r="B7" s="203">
        <f>B8+B9+B10</f>
        <v>256.01</v>
      </c>
      <c r="C7" s="294" t="s">
        <v>21</v>
      </c>
      <c r="D7" s="203">
        <v>237.56</v>
      </c>
      <c r="E7" s="295"/>
      <c r="F7" s="295"/>
      <c r="G7" s="295">
        <v>237.56</v>
      </c>
      <c r="H7" s="295">
        <v>237.56</v>
      </c>
      <c r="I7" s="295"/>
      <c r="J7" s="295"/>
      <c r="K7" s="295"/>
      <c r="L7" s="295"/>
    </row>
    <row r="8" ht="30" customHeight="1" spans="1:12">
      <c r="A8" s="201" t="s">
        <v>22</v>
      </c>
      <c r="B8" s="206">
        <v>254.41</v>
      </c>
      <c r="C8" s="294" t="s">
        <v>23</v>
      </c>
      <c r="D8" s="203">
        <v>227.82</v>
      </c>
      <c r="E8" s="295"/>
      <c r="F8" s="295"/>
      <c r="G8" s="295">
        <v>227.82</v>
      </c>
      <c r="H8" s="295">
        <v>227.82</v>
      </c>
      <c r="I8" s="295"/>
      <c r="J8" s="295"/>
      <c r="K8" s="295"/>
      <c r="L8" s="295"/>
    </row>
    <row r="9" ht="30" customHeight="1" spans="1:12">
      <c r="A9" s="201" t="s">
        <v>24</v>
      </c>
      <c r="B9" s="208">
        <v>1.6</v>
      </c>
      <c r="C9" s="296" t="s">
        <v>25</v>
      </c>
      <c r="D9" s="203">
        <v>9.73</v>
      </c>
      <c r="E9" s="295"/>
      <c r="F9" s="295"/>
      <c r="G9" s="295">
        <v>9.73</v>
      </c>
      <c r="H9" s="295">
        <v>9.73</v>
      </c>
      <c r="I9" s="295"/>
      <c r="J9" s="295"/>
      <c r="K9" s="295"/>
      <c r="L9" s="295"/>
    </row>
    <row r="10" ht="30" customHeight="1" spans="1:12">
      <c r="A10" s="201" t="s">
        <v>26</v>
      </c>
      <c r="B10" s="203"/>
      <c r="C10" s="296" t="s">
        <v>27</v>
      </c>
      <c r="D10" s="203">
        <v>18.45</v>
      </c>
      <c r="E10" s="295"/>
      <c r="F10" s="295"/>
      <c r="G10" s="295">
        <v>18.45</v>
      </c>
      <c r="H10" s="295">
        <v>16.85</v>
      </c>
      <c r="I10" s="295"/>
      <c r="J10" s="295"/>
      <c r="K10" s="295"/>
      <c r="L10" s="295"/>
    </row>
    <row r="11" ht="30" customHeight="1" spans="1:12">
      <c r="A11" s="201" t="s">
        <v>28</v>
      </c>
      <c r="B11" s="206"/>
      <c r="C11" s="294" t="s">
        <v>29</v>
      </c>
      <c r="D11" s="297">
        <v>18.45</v>
      </c>
      <c r="E11" s="295"/>
      <c r="F11" s="295"/>
      <c r="G11" s="295">
        <v>18.45</v>
      </c>
      <c r="H11" s="295">
        <v>16.85</v>
      </c>
      <c r="I11" s="295"/>
      <c r="J11" s="295"/>
      <c r="K11" s="295"/>
      <c r="L11" s="295"/>
    </row>
    <row r="12" ht="30" customHeight="1" spans="1:12">
      <c r="A12" s="201" t="s">
        <v>30</v>
      </c>
      <c r="B12" s="209"/>
      <c r="C12" s="296" t="s">
        <v>31</v>
      </c>
      <c r="D12" s="297"/>
      <c r="E12" s="295"/>
      <c r="F12" s="295"/>
      <c r="G12" s="295"/>
      <c r="H12" s="295"/>
      <c r="I12" s="295"/>
      <c r="J12" s="295"/>
      <c r="K12" s="295"/>
      <c r="L12" s="295"/>
    </row>
    <row r="13" ht="30" customHeight="1" spans="1:12">
      <c r="A13" s="201" t="s">
        <v>32</v>
      </c>
      <c r="B13" s="206"/>
      <c r="C13" s="298"/>
      <c r="D13" s="299"/>
      <c r="E13" s="299"/>
      <c r="F13" s="300"/>
      <c r="G13" s="301"/>
      <c r="H13" s="301"/>
      <c r="I13" s="301"/>
      <c r="J13" s="301"/>
      <c r="K13" s="301"/>
      <c r="L13" s="301"/>
    </row>
    <row r="14" ht="30" customHeight="1" spans="1:12">
      <c r="A14" s="225" t="s">
        <v>33</v>
      </c>
      <c r="B14" s="206"/>
      <c r="C14" s="298"/>
      <c r="D14" s="299"/>
      <c r="E14" s="299"/>
      <c r="F14" s="300"/>
      <c r="G14" s="301"/>
      <c r="H14" s="301"/>
      <c r="I14" s="301"/>
      <c r="J14" s="301"/>
      <c r="K14" s="301"/>
      <c r="L14" s="301"/>
    </row>
    <row r="15" ht="23" customHeight="1" spans="1:12">
      <c r="A15" s="225"/>
      <c r="B15" s="302"/>
      <c r="C15" s="298"/>
      <c r="D15" s="299"/>
      <c r="E15" s="299"/>
      <c r="F15" s="300"/>
      <c r="G15" s="301"/>
      <c r="H15" s="301"/>
      <c r="I15" s="301"/>
      <c r="J15" s="301"/>
      <c r="K15" s="301"/>
      <c r="L15" s="301"/>
    </row>
    <row r="16" ht="26" customHeight="1" spans="1:12">
      <c r="A16" s="225"/>
      <c r="B16" s="302"/>
      <c r="C16" s="303"/>
      <c r="D16" s="304"/>
      <c r="E16" s="305"/>
      <c r="F16" s="305"/>
      <c r="G16" s="301"/>
      <c r="H16" s="301"/>
      <c r="I16" s="301"/>
      <c r="J16" s="301"/>
      <c r="K16" s="301"/>
      <c r="L16" s="301"/>
    </row>
    <row r="17" ht="24" customHeight="1" spans="1:12">
      <c r="A17" s="225"/>
      <c r="B17" s="306"/>
      <c r="C17" s="307"/>
      <c r="D17" s="304"/>
      <c r="E17" s="305"/>
      <c r="F17" s="305"/>
      <c r="G17" s="301"/>
      <c r="H17" s="301"/>
      <c r="I17" s="301"/>
      <c r="J17" s="301"/>
      <c r="K17" s="301"/>
      <c r="L17" s="301"/>
    </row>
    <row r="18" ht="30" customHeight="1" spans="1:12">
      <c r="A18" s="308" t="s">
        <v>34</v>
      </c>
      <c r="B18" s="203">
        <v>256.01</v>
      </c>
      <c r="C18" s="309"/>
      <c r="D18" s="297"/>
      <c r="E18" s="310"/>
      <c r="F18" s="310"/>
      <c r="G18" s="301"/>
      <c r="H18" s="301"/>
      <c r="I18" s="301"/>
      <c r="J18" s="301"/>
      <c r="K18" s="301"/>
      <c r="L18" s="301"/>
    </row>
    <row r="19" ht="30" customHeight="1" spans="1:12">
      <c r="A19" s="225" t="s">
        <v>35</v>
      </c>
      <c r="B19" s="206"/>
      <c r="C19" s="311"/>
      <c r="D19" s="312"/>
      <c r="E19" s="310"/>
      <c r="F19" s="310"/>
      <c r="G19" s="301"/>
      <c r="H19" s="301"/>
      <c r="I19" s="301"/>
      <c r="J19" s="301"/>
      <c r="K19" s="301"/>
      <c r="L19" s="301"/>
    </row>
    <row r="20" ht="30" customHeight="1" spans="1:12">
      <c r="A20" s="201" t="s">
        <v>36</v>
      </c>
      <c r="B20" s="209"/>
      <c r="C20" s="311"/>
      <c r="D20" s="313"/>
      <c r="E20" s="310"/>
      <c r="F20" s="310"/>
      <c r="G20" s="301"/>
      <c r="H20" s="301"/>
      <c r="I20" s="301"/>
      <c r="J20" s="301"/>
      <c r="K20" s="301"/>
      <c r="L20" s="301"/>
    </row>
    <row r="21" ht="30" customHeight="1" spans="1:12">
      <c r="A21" s="201" t="s">
        <v>37</v>
      </c>
      <c r="B21" s="209"/>
      <c r="C21" s="311"/>
      <c r="D21" s="312"/>
      <c r="E21" s="310"/>
      <c r="F21" s="310"/>
      <c r="G21" s="301"/>
      <c r="H21" s="301"/>
      <c r="I21" s="301"/>
      <c r="J21" s="301"/>
      <c r="K21" s="301"/>
      <c r="L21" s="301"/>
    </row>
    <row r="22" ht="30" customHeight="1" spans="1:12">
      <c r="A22" s="201" t="s">
        <v>38</v>
      </c>
      <c r="B22" s="314"/>
      <c r="C22" s="311"/>
      <c r="D22" s="227"/>
      <c r="E22" s="310"/>
      <c r="F22" s="310"/>
      <c r="G22" s="301"/>
      <c r="H22" s="301"/>
      <c r="I22" s="301"/>
      <c r="J22" s="301"/>
      <c r="K22" s="301"/>
      <c r="L22" s="301"/>
    </row>
    <row r="23" ht="24" customHeight="1" spans="1:12">
      <c r="A23" s="223" t="s">
        <v>39</v>
      </c>
      <c r="B23" s="209">
        <v>256.01</v>
      </c>
      <c r="C23" s="315" t="s">
        <v>40</v>
      </c>
      <c r="D23" s="209">
        <f>D7+D10</f>
        <v>256.01</v>
      </c>
      <c r="E23" s="295"/>
      <c r="F23" s="295"/>
      <c r="G23" s="295">
        <v>256.01</v>
      </c>
      <c r="H23" s="295">
        <v>254.41</v>
      </c>
      <c r="I23" s="295"/>
      <c r="J23" s="295"/>
      <c r="K23" s="295"/>
      <c r="L23" s="295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11" sqref="C11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220</v>
      </c>
      <c r="B1" s="14"/>
      <c r="C1" s="14"/>
    </row>
    <row r="2" ht="15" customHeight="1" spans="1:3">
      <c r="A2" s="15" t="s">
        <v>85</v>
      </c>
      <c r="B2" s="16"/>
      <c r="C2" s="17" t="s">
        <v>2</v>
      </c>
    </row>
    <row r="3" ht="20.1" customHeight="1" spans="1:3">
      <c r="A3" s="18" t="s">
        <v>86</v>
      </c>
      <c r="B3" s="18" t="s">
        <v>43</v>
      </c>
      <c r="C3" s="18" t="s">
        <v>221</v>
      </c>
    </row>
    <row r="4" ht="20.1" customHeight="1" spans="1:4">
      <c r="A4" s="18" t="s">
        <v>222</v>
      </c>
      <c r="B4" s="18" t="s">
        <v>222</v>
      </c>
      <c r="C4" s="18">
        <v>1</v>
      </c>
      <c r="D4" s="19"/>
    </row>
    <row r="5" ht="19.5" customHeight="1" spans="1:3">
      <c r="A5" s="20">
        <v>2012604</v>
      </c>
      <c r="B5" s="21" t="s">
        <v>70</v>
      </c>
      <c r="C5" s="22">
        <v>27.53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showGridLines="0" showZeros="0" topLeftCell="A4" workbookViewId="0">
      <selection activeCell="H27" sqref="H27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85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224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225</v>
      </c>
      <c r="B4" s="5"/>
      <c r="C4" s="5"/>
      <c r="D4" s="5"/>
      <c r="E4" s="5"/>
      <c r="F4" s="5"/>
      <c r="G4" s="5"/>
      <c r="H4" s="6"/>
      <c r="I4" s="5"/>
      <c r="J4" s="5" t="s">
        <v>226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227</v>
      </c>
      <c r="B5" s="7" t="s">
        <v>228</v>
      </c>
      <c r="C5" s="7"/>
      <c r="D5" s="7"/>
      <c r="E5" s="7"/>
      <c r="F5" s="7"/>
      <c r="G5" s="7"/>
      <c r="H5" s="7"/>
      <c r="I5" s="7"/>
      <c r="J5" s="7" t="s">
        <v>229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230</v>
      </c>
      <c r="C6" s="7"/>
      <c r="D6" s="7"/>
      <c r="E6" s="7"/>
      <c r="F6" s="7"/>
      <c r="G6" s="7"/>
      <c r="H6" s="7"/>
      <c r="I6" s="7"/>
      <c r="J6" s="7" t="s">
        <v>231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232</v>
      </c>
      <c r="C7" s="7"/>
      <c r="D7" s="7"/>
      <c r="E7" s="7"/>
      <c r="F7" s="7"/>
      <c r="G7" s="7"/>
      <c r="H7" s="7" t="s">
        <v>233</v>
      </c>
      <c r="I7" s="7"/>
      <c r="J7" s="7" t="s">
        <v>234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235</v>
      </c>
      <c r="C8" s="7"/>
      <c r="D8" s="7"/>
      <c r="E8" s="7"/>
      <c r="F8" s="7"/>
      <c r="G8" s="7"/>
      <c r="H8" s="7" t="s">
        <v>87</v>
      </c>
      <c r="I8" s="7"/>
      <c r="J8" s="7" t="s">
        <v>236</v>
      </c>
      <c r="K8" s="7"/>
      <c r="L8" s="7"/>
      <c r="M8" s="7"/>
      <c r="N8" s="7"/>
      <c r="O8" s="7"/>
      <c r="P8" s="7"/>
      <c r="Q8" s="7" t="s">
        <v>237</v>
      </c>
      <c r="R8" s="7"/>
      <c r="S8" s="7"/>
      <c r="T8" s="7"/>
    </row>
    <row r="9" ht="19" customHeight="1" spans="1:20">
      <c r="A9" s="7"/>
      <c r="B9" s="7" t="s">
        <v>238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240</v>
      </c>
      <c r="B11" s="7" t="s">
        <v>241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242</v>
      </c>
      <c r="C12" s="7"/>
      <c r="D12" s="7" t="s">
        <v>243</v>
      </c>
      <c r="E12" s="7"/>
      <c r="F12" s="7" t="s">
        <v>244</v>
      </c>
      <c r="G12" s="7"/>
      <c r="H12" s="7" t="s">
        <v>245</v>
      </c>
      <c r="I12" s="7"/>
      <c r="J12" s="7"/>
      <c r="K12" s="7"/>
      <c r="L12" s="7"/>
      <c r="M12" s="7"/>
      <c r="N12" s="7"/>
      <c r="O12" s="7"/>
      <c r="P12" s="7" t="s">
        <v>246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247</v>
      </c>
      <c r="E13" s="7"/>
      <c r="F13" s="7" t="s">
        <v>248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249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250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251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252</v>
      </c>
      <c r="E17" s="7"/>
      <c r="F17" s="7" t="s">
        <v>253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254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255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256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257</v>
      </c>
      <c r="E21" s="7"/>
      <c r="F21" s="7" t="s">
        <v>258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9">
      <c r="A23" s="10" t="s">
        <v>259</v>
      </c>
      <c r="B23" s="10"/>
      <c r="C23" s="10"/>
      <c r="D23" s="10"/>
      <c r="E23" s="10"/>
      <c r="F23" s="10"/>
      <c r="G23" s="10"/>
      <c r="H23" s="10"/>
      <c r="I23" s="10"/>
    </row>
  </sheetData>
  <mergeCells count="73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23:I23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showGridLines="0" showZeros="0" workbookViewId="0">
      <selection activeCell="A14" sqref="A14"/>
    </sheetView>
  </sheetViews>
  <sheetFormatPr defaultColWidth="6.875" defaultRowHeight="11.25"/>
  <cols>
    <col min="1" max="3" width="4.5" style="247" customWidth="1"/>
    <col min="4" max="4" width="14.7" style="247" customWidth="1"/>
    <col min="5" max="6" width="7.8" style="247" customWidth="1"/>
    <col min="7" max="7" width="7.3" style="247" customWidth="1"/>
    <col min="8" max="8" width="7.6" style="247" customWidth="1"/>
    <col min="9" max="9" width="3.875" style="247" customWidth="1"/>
    <col min="10" max="10" width="8.2" style="247" customWidth="1"/>
    <col min="11" max="11" width="2.7" style="247" customWidth="1"/>
    <col min="12" max="13" width="4" style="247" customWidth="1"/>
    <col min="14" max="14" width="6.5" style="247" customWidth="1"/>
    <col min="15" max="15" width="4.125" style="247" customWidth="1"/>
    <col min="16" max="16" width="5" style="247" customWidth="1"/>
    <col min="17" max="17" width="4" style="247" customWidth="1"/>
    <col min="18" max="18" width="4.5" style="247" customWidth="1"/>
    <col min="19" max="19" width="5.2" style="247" customWidth="1"/>
    <col min="20" max="20" width="3.7" style="247" customWidth="1"/>
    <col min="21" max="21" width="3.8" style="247" customWidth="1"/>
    <col min="22" max="22" width="3.7" style="247" customWidth="1"/>
    <col min="23" max="251" width="6.875" style="247" customWidth="1"/>
    <col min="252" max="16384" width="6.875" style="247"/>
  </cols>
  <sheetData>
    <row r="1" ht="42" customHeight="1" spans="1:22">
      <c r="A1" s="248" t="s">
        <v>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</row>
    <row r="2" ht="15" customHeight="1" spans="1:22">
      <c r="A2" s="249" t="s">
        <v>1</v>
      </c>
      <c r="B2" s="249"/>
      <c r="C2" s="249"/>
      <c r="D2" s="249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V2" s="272" t="s">
        <v>2</v>
      </c>
    </row>
    <row r="3" ht="20.1" customHeight="1" spans="1:22">
      <c r="A3" s="251" t="s">
        <v>42</v>
      </c>
      <c r="B3" s="251"/>
      <c r="C3" s="251"/>
      <c r="D3" s="252" t="s">
        <v>43</v>
      </c>
      <c r="E3" s="253" t="s">
        <v>44</v>
      </c>
      <c r="F3" s="254" t="s">
        <v>45</v>
      </c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69"/>
      <c r="R3" s="269"/>
      <c r="S3" s="253" t="s">
        <v>46</v>
      </c>
      <c r="T3" s="253"/>
      <c r="U3" s="270" t="s">
        <v>47</v>
      </c>
      <c r="V3" s="270" t="s">
        <v>17</v>
      </c>
    </row>
    <row r="4" ht="20.1" customHeight="1" spans="1:22">
      <c r="A4" s="251"/>
      <c r="B4" s="251"/>
      <c r="C4" s="251"/>
      <c r="D4" s="252"/>
      <c r="E4" s="253"/>
      <c r="F4" s="253" t="s">
        <v>8</v>
      </c>
      <c r="G4" s="256" t="s">
        <v>48</v>
      </c>
      <c r="H4" s="257"/>
      <c r="I4" s="268"/>
      <c r="J4" s="256" t="s">
        <v>49</v>
      </c>
      <c r="K4" s="255"/>
      <c r="L4" s="255"/>
      <c r="M4" s="255"/>
      <c r="N4" s="255"/>
      <c r="O4" s="269"/>
      <c r="P4" s="253" t="s">
        <v>50</v>
      </c>
      <c r="Q4" s="253" t="s">
        <v>51</v>
      </c>
      <c r="R4" s="273" t="s">
        <v>52</v>
      </c>
      <c r="S4" s="253" t="s">
        <v>53</v>
      </c>
      <c r="T4" s="253" t="s">
        <v>54</v>
      </c>
      <c r="U4" s="253"/>
      <c r="V4" s="253"/>
    </row>
    <row r="5" ht="20.1" customHeight="1" spans="1:22">
      <c r="A5" s="258" t="s">
        <v>55</v>
      </c>
      <c r="B5" s="258" t="s">
        <v>56</v>
      </c>
      <c r="C5" s="258" t="s">
        <v>57</v>
      </c>
      <c r="D5" s="252"/>
      <c r="E5" s="253"/>
      <c r="F5" s="253"/>
      <c r="G5" s="259" t="s">
        <v>58</v>
      </c>
      <c r="H5" s="259" t="s">
        <v>59</v>
      </c>
      <c r="I5" s="259" t="s">
        <v>60</v>
      </c>
      <c r="J5" s="270" t="s">
        <v>61</v>
      </c>
      <c r="K5" s="253" t="s">
        <v>62</v>
      </c>
      <c r="L5" s="253" t="s">
        <v>63</v>
      </c>
      <c r="M5" s="253" t="s">
        <v>64</v>
      </c>
      <c r="N5" s="253" t="s">
        <v>65</v>
      </c>
      <c r="O5" s="270" t="s">
        <v>66</v>
      </c>
      <c r="P5" s="253"/>
      <c r="Q5" s="253"/>
      <c r="R5" s="274"/>
      <c r="S5" s="253"/>
      <c r="T5" s="253"/>
      <c r="U5" s="253"/>
      <c r="V5" s="253"/>
    </row>
    <row r="6" ht="30" customHeight="1" spans="1:22">
      <c r="A6" s="258"/>
      <c r="B6" s="258"/>
      <c r="C6" s="258"/>
      <c r="D6" s="252"/>
      <c r="E6" s="253"/>
      <c r="F6" s="253"/>
      <c r="G6" s="260"/>
      <c r="H6" s="261"/>
      <c r="I6" s="261"/>
      <c r="J6" s="270"/>
      <c r="K6" s="253"/>
      <c r="L6" s="253"/>
      <c r="M6" s="253"/>
      <c r="N6" s="253"/>
      <c r="O6" s="270"/>
      <c r="P6" s="253"/>
      <c r="Q6" s="253"/>
      <c r="R6" s="260"/>
      <c r="S6" s="253"/>
      <c r="T6" s="253"/>
      <c r="U6" s="253"/>
      <c r="V6" s="253"/>
    </row>
    <row r="7" ht="20.1" customHeight="1" spans="1:22">
      <c r="A7" s="251" t="s">
        <v>67</v>
      </c>
      <c r="B7" s="251" t="s">
        <v>67</v>
      </c>
      <c r="C7" s="251" t="s">
        <v>67</v>
      </c>
      <c r="D7" s="251" t="s">
        <v>67</v>
      </c>
      <c r="E7" s="262">
        <v>1</v>
      </c>
      <c r="F7" s="262">
        <f t="shared" ref="F7:V7" si="0">E7+1</f>
        <v>2</v>
      </c>
      <c r="G7" s="262">
        <f t="shared" si="0"/>
        <v>3</v>
      </c>
      <c r="H7" s="262">
        <f t="shared" si="0"/>
        <v>4</v>
      </c>
      <c r="I7" s="262">
        <f t="shared" si="0"/>
        <v>5</v>
      </c>
      <c r="J7" s="262">
        <f t="shared" si="0"/>
        <v>6</v>
      </c>
      <c r="K7" s="262">
        <f t="shared" si="0"/>
        <v>7</v>
      </c>
      <c r="L7" s="262">
        <f t="shared" si="0"/>
        <v>8</v>
      </c>
      <c r="M7" s="262">
        <f t="shared" si="0"/>
        <v>9</v>
      </c>
      <c r="N7" s="262">
        <f t="shared" si="0"/>
        <v>10</v>
      </c>
      <c r="O7" s="262">
        <f t="shared" si="0"/>
        <v>11</v>
      </c>
      <c r="P7" s="262">
        <f t="shared" si="0"/>
        <v>12</v>
      </c>
      <c r="Q7" s="262">
        <f t="shared" si="0"/>
        <v>13</v>
      </c>
      <c r="R7" s="262">
        <f t="shared" si="0"/>
        <v>14</v>
      </c>
      <c r="S7" s="262">
        <f t="shared" si="0"/>
        <v>15</v>
      </c>
      <c r="T7" s="262">
        <f t="shared" si="0"/>
        <v>16</v>
      </c>
      <c r="U7" s="262">
        <f t="shared" si="0"/>
        <v>17</v>
      </c>
      <c r="V7" s="262">
        <f t="shared" si="0"/>
        <v>18</v>
      </c>
    </row>
    <row r="8" ht="30" customHeight="1" spans="1:22">
      <c r="A8" s="251"/>
      <c r="B8" s="251"/>
      <c r="C8" s="251"/>
      <c r="D8" s="263" t="s">
        <v>68</v>
      </c>
      <c r="E8" s="264">
        <v>256.01</v>
      </c>
      <c r="F8" s="264">
        <v>256.01</v>
      </c>
      <c r="G8" s="262">
        <v>254.41</v>
      </c>
      <c r="H8" s="262">
        <v>254.41</v>
      </c>
      <c r="I8" s="262"/>
      <c r="J8" s="266">
        <v>1.6</v>
      </c>
      <c r="K8" s="264"/>
      <c r="L8" s="264"/>
      <c r="M8" s="264"/>
      <c r="N8" s="265">
        <v>1.6</v>
      </c>
      <c r="O8" s="264"/>
      <c r="P8" s="264"/>
      <c r="Q8" s="264"/>
      <c r="R8" s="264"/>
      <c r="S8" s="264"/>
      <c r="T8" s="264"/>
      <c r="U8" s="264"/>
      <c r="V8" s="262"/>
    </row>
    <row r="9" ht="27" customHeight="1" spans="1:22">
      <c r="A9" s="163">
        <v>201</v>
      </c>
      <c r="B9" s="163">
        <v>26</v>
      </c>
      <c r="C9" s="163" t="s">
        <v>69</v>
      </c>
      <c r="D9" s="164" t="s">
        <v>70</v>
      </c>
      <c r="E9" s="265">
        <v>184.73</v>
      </c>
      <c r="F9" s="265">
        <v>184.73</v>
      </c>
      <c r="G9" s="266">
        <v>183.13</v>
      </c>
      <c r="H9" s="266">
        <v>183.13</v>
      </c>
      <c r="I9" s="266"/>
      <c r="J9" s="266">
        <v>1.6</v>
      </c>
      <c r="K9" s="265"/>
      <c r="L9" s="265"/>
      <c r="M9" s="265"/>
      <c r="N9" s="265">
        <v>1.6</v>
      </c>
      <c r="O9" s="271"/>
      <c r="P9" s="271"/>
      <c r="Q9" s="271"/>
      <c r="R9" s="271"/>
      <c r="S9" s="271"/>
      <c r="T9" s="271"/>
      <c r="U9" s="271"/>
      <c r="V9" s="275"/>
    </row>
    <row r="10" ht="27" customHeight="1" spans="1:22">
      <c r="A10" s="163" t="s">
        <v>71</v>
      </c>
      <c r="B10" s="163" t="s">
        <v>72</v>
      </c>
      <c r="C10" s="163" t="s">
        <v>73</v>
      </c>
      <c r="D10" s="164" t="s">
        <v>74</v>
      </c>
      <c r="E10" s="265">
        <v>15.4</v>
      </c>
      <c r="F10" s="265">
        <v>15.4</v>
      </c>
      <c r="G10" s="266">
        <v>15.4</v>
      </c>
      <c r="H10" s="266">
        <v>15.4</v>
      </c>
      <c r="I10" s="266"/>
      <c r="J10" s="266"/>
      <c r="K10" s="265"/>
      <c r="L10" s="265"/>
      <c r="M10" s="265"/>
      <c r="N10" s="265"/>
      <c r="O10" s="271"/>
      <c r="P10" s="271"/>
      <c r="Q10" s="271"/>
      <c r="R10" s="271"/>
      <c r="S10" s="271"/>
      <c r="T10" s="271"/>
      <c r="U10" s="271"/>
      <c r="V10" s="275"/>
    </row>
    <row r="11" ht="27" customHeight="1" spans="1:22">
      <c r="A11" s="163" t="s">
        <v>71</v>
      </c>
      <c r="B11" s="163" t="s">
        <v>72</v>
      </c>
      <c r="C11" s="163" t="s">
        <v>72</v>
      </c>
      <c r="D11" s="164" t="s">
        <v>75</v>
      </c>
      <c r="E11" s="265">
        <v>28.09</v>
      </c>
      <c r="F11" s="265">
        <v>28.09</v>
      </c>
      <c r="G11" s="265">
        <v>28.09</v>
      </c>
      <c r="H11" s="265">
        <v>28.09</v>
      </c>
      <c r="I11" s="266"/>
      <c r="J11" s="266"/>
      <c r="K11" s="265"/>
      <c r="L11" s="265"/>
      <c r="M11" s="265"/>
      <c r="N11" s="265"/>
      <c r="O11" s="271"/>
      <c r="P11" s="271"/>
      <c r="Q11" s="271"/>
      <c r="R11" s="271"/>
      <c r="S11" s="271"/>
      <c r="T11" s="271"/>
      <c r="U11" s="271"/>
      <c r="V11" s="275"/>
    </row>
    <row r="12" ht="27" customHeight="1" spans="1:22">
      <c r="A12" s="166" t="s">
        <v>71</v>
      </c>
      <c r="B12" s="166" t="s">
        <v>76</v>
      </c>
      <c r="C12" s="166" t="s">
        <v>77</v>
      </c>
      <c r="D12" s="167" t="s">
        <v>78</v>
      </c>
      <c r="E12" s="265">
        <v>0.72</v>
      </c>
      <c r="F12" s="265">
        <v>0.72</v>
      </c>
      <c r="G12" s="265">
        <v>0.72</v>
      </c>
      <c r="H12" s="265">
        <v>0.72</v>
      </c>
      <c r="I12" s="266"/>
      <c r="J12" s="266"/>
      <c r="K12" s="265"/>
      <c r="L12" s="265"/>
      <c r="M12" s="265"/>
      <c r="N12" s="265"/>
      <c r="O12" s="271"/>
      <c r="P12" s="271"/>
      <c r="Q12" s="271"/>
      <c r="R12" s="271"/>
      <c r="S12" s="271"/>
      <c r="T12" s="271"/>
      <c r="U12" s="271"/>
      <c r="V12" s="275"/>
    </row>
    <row r="13" ht="27" customHeight="1" spans="1:22">
      <c r="A13" s="166" t="s">
        <v>79</v>
      </c>
      <c r="B13" s="166" t="s">
        <v>80</v>
      </c>
      <c r="C13" s="166" t="s">
        <v>73</v>
      </c>
      <c r="D13" s="167" t="s">
        <v>81</v>
      </c>
      <c r="E13" s="265">
        <v>10.2</v>
      </c>
      <c r="F13" s="265">
        <v>10.2</v>
      </c>
      <c r="G13" s="265">
        <v>10.2</v>
      </c>
      <c r="H13" s="265">
        <v>10.2</v>
      </c>
      <c r="I13" s="266"/>
      <c r="J13" s="266"/>
      <c r="K13" s="265"/>
      <c r="L13" s="265"/>
      <c r="M13" s="265"/>
      <c r="N13" s="265"/>
      <c r="O13" s="271"/>
      <c r="P13" s="271"/>
      <c r="Q13" s="271"/>
      <c r="R13" s="271"/>
      <c r="S13" s="271"/>
      <c r="T13" s="271"/>
      <c r="U13" s="271"/>
      <c r="V13" s="275"/>
    </row>
    <row r="14" ht="27" customHeight="1" spans="1:22">
      <c r="A14" s="166" t="s">
        <v>82</v>
      </c>
      <c r="B14" s="166" t="s">
        <v>73</v>
      </c>
      <c r="C14" s="166" t="s">
        <v>77</v>
      </c>
      <c r="D14" s="167" t="s">
        <v>83</v>
      </c>
      <c r="E14" s="244">
        <v>16.86</v>
      </c>
      <c r="F14" s="244">
        <v>16.86</v>
      </c>
      <c r="G14" s="244">
        <v>16.86</v>
      </c>
      <c r="H14" s="244">
        <v>16.86</v>
      </c>
      <c r="I14" s="244"/>
      <c r="J14" s="244"/>
      <c r="K14" s="244"/>
      <c r="L14" s="244"/>
      <c r="M14" s="244"/>
      <c r="N14" s="244"/>
      <c r="O14" s="163"/>
      <c r="P14" s="163"/>
      <c r="Q14" s="163"/>
      <c r="R14" s="163"/>
      <c r="S14" s="163"/>
      <c r="T14" s="163"/>
      <c r="U14" s="163"/>
      <c r="V14" s="163"/>
    </row>
    <row r="15" ht="14.25" customHeight="1" spans="1:22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</row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12.75" customHeight="1"/>
    <row r="30" ht="9.75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.25" right="0.25" top="0.75" bottom="0.75" header="0.298611111111111" footer="0.298611111111111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showGridLines="0" showZeros="0" workbookViewId="0">
      <selection activeCell="A13" sqref="A13"/>
    </sheetView>
  </sheetViews>
  <sheetFormatPr defaultColWidth="7" defaultRowHeight="11.25"/>
  <cols>
    <col min="1" max="1" width="4.625" style="46" customWidth="1"/>
    <col min="2" max="3" width="4.125" style="46" customWidth="1"/>
    <col min="4" max="4" width="15.875" style="46" customWidth="1"/>
    <col min="5" max="5" width="10.875" style="46" customWidth="1"/>
    <col min="6" max="6" width="10.375" style="46" customWidth="1"/>
    <col min="7" max="7" width="9.125" style="46" customWidth="1"/>
    <col min="8" max="8" width="9" style="46" customWidth="1"/>
    <col min="9" max="9" width="9.625" style="46" customWidth="1"/>
    <col min="10" max="10" width="9.375" style="46" customWidth="1"/>
    <col min="11" max="11" width="10.125" style="46" customWidth="1"/>
    <col min="12" max="12" width="10" style="46" customWidth="1"/>
    <col min="13" max="16384" width="7" style="46"/>
  </cols>
  <sheetData>
    <row r="1" ht="42" customHeight="1" spans="1:12">
      <c r="A1" s="47" t="s">
        <v>84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85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9" t="s">
        <v>2</v>
      </c>
    </row>
    <row r="3" s="44" customFormat="1" ht="16.5" customHeight="1" spans="1:12">
      <c r="A3" s="51" t="s">
        <v>86</v>
      </c>
      <c r="B3" s="52"/>
      <c r="C3" s="53"/>
      <c r="D3" s="54" t="s">
        <v>43</v>
      </c>
      <c r="E3" s="55" t="s">
        <v>44</v>
      </c>
      <c r="F3" s="56" t="s">
        <v>87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9"/>
      <c r="E4" s="55"/>
      <c r="F4" s="55" t="s">
        <v>8</v>
      </c>
      <c r="G4" s="60" t="s">
        <v>88</v>
      </c>
      <c r="H4" s="60"/>
      <c r="I4" s="60"/>
      <c r="J4" s="70" t="s">
        <v>89</v>
      </c>
      <c r="K4" s="71"/>
      <c r="L4" s="72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90</v>
      </c>
      <c r="I5" s="55" t="s">
        <v>91</v>
      </c>
      <c r="J5" s="55" t="s">
        <v>18</v>
      </c>
      <c r="K5" s="55" t="s">
        <v>92</v>
      </c>
      <c r="L5" s="55" t="s">
        <v>93</v>
      </c>
    </row>
    <row r="6" s="44" customFormat="1" ht="20.1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20.1" customHeight="1" spans="1:12">
      <c r="A7" s="62"/>
      <c r="B7" s="58"/>
      <c r="C7" s="58"/>
      <c r="D7" s="162" t="s">
        <v>68</v>
      </c>
      <c r="E7" s="56">
        <v>256.01</v>
      </c>
      <c r="F7" s="56">
        <v>256.01</v>
      </c>
      <c r="G7" s="56">
        <v>237.56</v>
      </c>
      <c r="H7" s="56">
        <v>227.82</v>
      </c>
      <c r="I7" s="56">
        <v>9.73</v>
      </c>
      <c r="J7" s="56">
        <v>18.45</v>
      </c>
      <c r="K7" s="56">
        <v>18.45</v>
      </c>
      <c r="L7" s="56"/>
    </row>
    <row r="8" s="44" customFormat="1" ht="20.1" customHeight="1" spans="1:12">
      <c r="A8" s="163">
        <v>201</v>
      </c>
      <c r="B8" s="163">
        <v>26</v>
      </c>
      <c r="C8" s="163" t="s">
        <v>69</v>
      </c>
      <c r="D8" s="164" t="s">
        <v>70</v>
      </c>
      <c r="E8" s="244">
        <v>184.73</v>
      </c>
      <c r="F8" s="165">
        <f>G8+J8</f>
        <v>184.73</v>
      </c>
      <c r="G8" s="165">
        <f>H8+I8</f>
        <v>166.28</v>
      </c>
      <c r="H8" s="165">
        <v>156.55</v>
      </c>
      <c r="I8" s="165">
        <v>9.73</v>
      </c>
      <c r="J8" s="165">
        <f>K8</f>
        <v>18.45</v>
      </c>
      <c r="K8" s="165">
        <v>18.45</v>
      </c>
      <c r="L8" s="165"/>
    </row>
    <row r="9" s="44" customFormat="1" ht="20.1" customHeight="1" spans="1:12">
      <c r="A9" s="163" t="s">
        <v>71</v>
      </c>
      <c r="B9" s="163" t="s">
        <v>72</v>
      </c>
      <c r="C9" s="163" t="s">
        <v>73</v>
      </c>
      <c r="D9" s="164" t="s">
        <v>74</v>
      </c>
      <c r="E9" s="244">
        <v>15.4</v>
      </c>
      <c r="F9" s="244">
        <v>15.4</v>
      </c>
      <c r="G9" s="244">
        <v>15.4</v>
      </c>
      <c r="H9" s="244">
        <v>15.4</v>
      </c>
      <c r="I9" s="165"/>
      <c r="J9" s="165"/>
      <c r="K9" s="165"/>
      <c r="L9" s="165"/>
    </row>
    <row r="10" s="44" customFormat="1" ht="30" customHeight="1" spans="1:12">
      <c r="A10" s="163" t="s">
        <v>71</v>
      </c>
      <c r="B10" s="163" t="s">
        <v>72</v>
      </c>
      <c r="C10" s="163" t="s">
        <v>72</v>
      </c>
      <c r="D10" s="164" t="s">
        <v>75</v>
      </c>
      <c r="E10" s="244">
        <v>28.09</v>
      </c>
      <c r="F10" s="244">
        <v>28.09</v>
      </c>
      <c r="G10" s="244">
        <v>28.09</v>
      </c>
      <c r="H10" s="244">
        <v>28.09</v>
      </c>
      <c r="I10" s="165"/>
      <c r="J10" s="165"/>
      <c r="K10" s="165"/>
      <c r="L10" s="165"/>
    </row>
    <row r="11" s="44" customFormat="1" ht="20.1" customHeight="1" spans="1:12">
      <c r="A11" s="166" t="s">
        <v>71</v>
      </c>
      <c r="B11" s="166" t="s">
        <v>76</v>
      </c>
      <c r="C11" s="166" t="s">
        <v>77</v>
      </c>
      <c r="D11" s="167" t="s">
        <v>78</v>
      </c>
      <c r="E11" s="244">
        <v>0.72</v>
      </c>
      <c r="F11" s="244">
        <v>0.72</v>
      </c>
      <c r="G11" s="244">
        <v>0.72</v>
      </c>
      <c r="H11" s="244">
        <v>0.72</v>
      </c>
      <c r="I11" s="165"/>
      <c r="J11" s="165"/>
      <c r="K11" s="165"/>
      <c r="L11" s="165"/>
    </row>
    <row r="12" s="44" customFormat="1" ht="20.1" customHeight="1" spans="1:12">
      <c r="A12" s="166" t="s">
        <v>79</v>
      </c>
      <c r="B12" s="166" t="s">
        <v>80</v>
      </c>
      <c r="C12" s="166" t="s">
        <v>73</v>
      </c>
      <c r="D12" s="167" t="s">
        <v>81</v>
      </c>
      <c r="E12" s="244">
        <v>10.2</v>
      </c>
      <c r="F12" s="244">
        <v>10.2</v>
      </c>
      <c r="G12" s="244">
        <v>10.2</v>
      </c>
      <c r="H12" s="244">
        <v>10.2</v>
      </c>
      <c r="I12" s="165"/>
      <c r="J12" s="165"/>
      <c r="K12" s="165"/>
      <c r="L12" s="165"/>
    </row>
    <row r="13" s="44" customFormat="1" ht="20.1" customHeight="1" spans="1:12">
      <c r="A13" s="166" t="s">
        <v>82</v>
      </c>
      <c r="B13" s="166" t="s">
        <v>73</v>
      </c>
      <c r="C13" s="166" t="s">
        <v>77</v>
      </c>
      <c r="D13" s="167" t="s">
        <v>83</v>
      </c>
      <c r="E13" s="244">
        <v>16.86</v>
      </c>
      <c r="F13" s="244">
        <v>16.86</v>
      </c>
      <c r="G13" s="244">
        <v>16.86</v>
      </c>
      <c r="H13" s="244">
        <v>16.86</v>
      </c>
      <c r="I13" s="246"/>
      <c r="J13" s="246"/>
      <c r="K13" s="246"/>
      <c r="L13" s="246"/>
    </row>
    <row r="14" s="45" customFormat="1" ht="14.25" spans="1:12">
      <c r="A14" s="46"/>
      <c r="B14" s="67"/>
      <c r="C14" s="67"/>
      <c r="D14" s="67"/>
      <c r="E14" s="245"/>
      <c r="F14" s="245"/>
      <c r="G14" s="245"/>
      <c r="H14" s="245"/>
      <c r="I14" s="245"/>
      <c r="J14" s="245"/>
      <c r="K14" s="245"/>
      <c r="L14" s="245"/>
    </row>
    <row r="15" s="45" customFormat="1" ht="14.25" spans="1:1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="45" customFormat="1" ht="14.25" spans="1: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5" customFormat="1" ht="14.25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6" workbookViewId="0">
      <selection activeCell="O4" sqref="O4"/>
    </sheetView>
  </sheetViews>
  <sheetFormatPr defaultColWidth="8.88333333333333" defaultRowHeight="11.25"/>
  <cols>
    <col min="1" max="1" width="4.75" style="175" customWidth="1"/>
    <col min="2" max="2" width="10" style="175" customWidth="1"/>
    <col min="3" max="3" width="10.5" style="176" customWidth="1"/>
    <col min="4" max="4" width="21.25" style="176" customWidth="1"/>
    <col min="5" max="5" width="10" style="176" customWidth="1"/>
    <col min="6" max="6" width="7" style="176" customWidth="1"/>
    <col min="7" max="7" width="3.4" style="176" customWidth="1"/>
    <col min="8" max="8" width="11" style="176" customWidth="1"/>
    <col min="9" max="9" width="13.125" style="176" customWidth="1"/>
    <col min="10" max="10" width="2.5" style="176" customWidth="1"/>
    <col min="11" max="11" width="5.3" style="176" customWidth="1"/>
    <col min="12" max="12" width="4.9" style="176" customWidth="1"/>
    <col min="13" max="13" width="3.7" style="176" customWidth="1"/>
    <col min="14" max="32" width="9" style="176"/>
    <col min="33" max="16384" width="8.88333333333333" style="176"/>
  </cols>
  <sheetData>
    <row r="1" ht="42" customHeight="1" spans="1:21">
      <c r="A1" s="177" t="s">
        <v>94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230"/>
      <c r="O1" s="230"/>
      <c r="P1" s="230"/>
      <c r="Q1" s="230"/>
      <c r="R1" s="230"/>
      <c r="S1" s="230"/>
      <c r="T1" s="230"/>
      <c r="U1" s="230"/>
    </row>
    <row r="2" s="172" customFormat="1" ht="15" customHeight="1" spans="1:21">
      <c r="A2" s="178" t="s">
        <v>85</v>
      </c>
      <c r="B2" s="178"/>
      <c r="C2" s="178"/>
      <c r="D2" s="179"/>
      <c r="E2" s="179"/>
      <c r="F2" s="179"/>
      <c r="G2" s="179"/>
      <c r="H2" s="180"/>
      <c r="I2" s="180"/>
      <c r="J2" s="231"/>
      <c r="K2" s="232" t="s">
        <v>2</v>
      </c>
      <c r="L2" s="232"/>
      <c r="M2" s="232"/>
      <c r="N2" s="231"/>
      <c r="O2" s="231"/>
      <c r="P2" s="231"/>
      <c r="Q2" s="231"/>
      <c r="R2" s="231"/>
      <c r="S2" s="231"/>
      <c r="T2" s="231"/>
      <c r="U2" s="231"/>
    </row>
    <row r="3" s="173" customFormat="1" ht="23" customHeight="1" spans="1:13">
      <c r="A3" s="181" t="s">
        <v>95</v>
      </c>
      <c r="B3" s="182"/>
      <c r="C3" s="183"/>
      <c r="D3" s="184" t="s">
        <v>96</v>
      </c>
      <c r="E3" s="184"/>
      <c r="F3" s="184"/>
      <c r="G3" s="184"/>
      <c r="H3" s="184"/>
      <c r="I3" s="184"/>
      <c r="J3" s="184"/>
      <c r="K3" s="184"/>
      <c r="L3" s="184"/>
      <c r="M3" s="233"/>
    </row>
    <row r="4" s="173" customFormat="1" ht="23" customHeight="1" spans="1:13">
      <c r="A4" s="185" t="s">
        <v>97</v>
      </c>
      <c r="B4" s="186"/>
      <c r="C4" s="187" t="s">
        <v>98</v>
      </c>
      <c r="D4" s="187" t="s">
        <v>99</v>
      </c>
      <c r="E4" s="188" t="s">
        <v>8</v>
      </c>
      <c r="F4" s="189" t="s">
        <v>9</v>
      </c>
      <c r="G4" s="190"/>
      <c r="H4" s="191" t="s">
        <v>10</v>
      </c>
      <c r="I4" s="191"/>
      <c r="J4" s="191"/>
      <c r="K4" s="191"/>
      <c r="L4" s="191"/>
      <c r="M4" s="234"/>
    </row>
    <row r="5" s="173" customFormat="1" ht="23" customHeight="1" spans="1:13">
      <c r="A5" s="192"/>
      <c r="B5" s="193"/>
      <c r="C5" s="194"/>
      <c r="D5" s="187"/>
      <c r="E5" s="188"/>
      <c r="F5" s="195" t="s">
        <v>11</v>
      </c>
      <c r="G5" s="195" t="s">
        <v>100</v>
      </c>
      <c r="H5" s="196" t="s">
        <v>13</v>
      </c>
      <c r="I5" s="235"/>
      <c r="J5" s="236" t="s">
        <v>101</v>
      </c>
      <c r="K5" s="237" t="s">
        <v>15</v>
      </c>
      <c r="L5" s="237" t="s">
        <v>16</v>
      </c>
      <c r="M5" s="238" t="s">
        <v>17</v>
      </c>
    </row>
    <row r="6" s="173" customFormat="1" ht="55" customHeight="1" spans="1:21">
      <c r="A6" s="197"/>
      <c r="B6" s="198"/>
      <c r="C6" s="194"/>
      <c r="D6" s="187"/>
      <c r="E6" s="188"/>
      <c r="F6" s="199"/>
      <c r="G6" s="199"/>
      <c r="H6" s="200" t="s">
        <v>18</v>
      </c>
      <c r="I6" s="239" t="s">
        <v>19</v>
      </c>
      <c r="J6" s="236"/>
      <c r="K6" s="240"/>
      <c r="L6" s="240"/>
      <c r="M6" s="238"/>
      <c r="N6" s="230"/>
      <c r="O6" s="230"/>
      <c r="P6" s="230"/>
      <c r="Q6" s="230"/>
      <c r="R6" s="230"/>
      <c r="S6" s="230"/>
      <c r="T6" s="230"/>
      <c r="U6" s="230"/>
    </row>
    <row r="7" s="174" customFormat="1" ht="20" customHeight="1" spans="1:21">
      <c r="A7" s="201" t="s">
        <v>20</v>
      </c>
      <c r="B7" s="202"/>
      <c r="C7" s="203">
        <v>256.01</v>
      </c>
      <c r="D7" s="204" t="s">
        <v>102</v>
      </c>
      <c r="E7" s="205">
        <v>184.73</v>
      </c>
      <c r="F7" s="205"/>
      <c r="G7" s="205"/>
      <c r="H7" s="205">
        <v>184.73</v>
      </c>
      <c r="I7" s="205">
        <v>183.13</v>
      </c>
      <c r="J7" s="205"/>
      <c r="K7" s="205"/>
      <c r="L7" s="205"/>
      <c r="M7" s="241"/>
      <c r="N7" s="242"/>
      <c r="O7" s="242"/>
      <c r="P7" s="242"/>
      <c r="Q7" s="242"/>
      <c r="R7" s="242"/>
      <c r="S7" s="242"/>
      <c r="T7" s="242"/>
      <c r="U7" s="242"/>
    </row>
    <row r="8" s="174" customFormat="1" ht="20" customHeight="1" spans="1:21">
      <c r="A8" s="201" t="s">
        <v>22</v>
      </c>
      <c r="B8" s="202"/>
      <c r="C8" s="206">
        <v>254.41</v>
      </c>
      <c r="D8" s="207" t="s">
        <v>103</v>
      </c>
      <c r="E8" s="205"/>
      <c r="F8" s="205"/>
      <c r="G8" s="205"/>
      <c r="H8" s="205"/>
      <c r="I8" s="243"/>
      <c r="J8" s="243"/>
      <c r="K8" s="243"/>
      <c r="L8" s="243"/>
      <c r="M8" s="241"/>
      <c r="N8" s="242"/>
      <c r="O8" s="242"/>
      <c r="P8" s="242"/>
      <c r="Q8" s="242"/>
      <c r="R8" s="242"/>
      <c r="S8" s="242"/>
      <c r="T8" s="242"/>
      <c r="U8" s="242"/>
    </row>
    <row r="9" s="174" customFormat="1" ht="20" customHeight="1" spans="1:21">
      <c r="A9" s="201" t="s">
        <v>24</v>
      </c>
      <c r="B9" s="202"/>
      <c r="C9" s="208">
        <v>1.6</v>
      </c>
      <c r="D9" s="207" t="s">
        <v>104</v>
      </c>
      <c r="E9" s="205"/>
      <c r="F9" s="205"/>
      <c r="G9" s="205"/>
      <c r="H9" s="205"/>
      <c r="I9" s="243"/>
      <c r="J9" s="243"/>
      <c r="K9" s="243"/>
      <c r="L9" s="243"/>
      <c r="M9" s="241"/>
      <c r="N9" s="242"/>
      <c r="O9" s="242"/>
      <c r="P9" s="242"/>
      <c r="Q9" s="242"/>
      <c r="R9" s="242"/>
      <c r="S9" s="242"/>
      <c r="T9" s="242"/>
      <c r="U9" s="242"/>
    </row>
    <row r="10" s="174" customFormat="1" ht="25" customHeight="1" spans="1:21">
      <c r="A10" s="201" t="s">
        <v>26</v>
      </c>
      <c r="B10" s="202"/>
      <c r="C10" s="203"/>
      <c r="D10" s="207" t="s">
        <v>105</v>
      </c>
      <c r="E10" s="205"/>
      <c r="F10" s="205"/>
      <c r="G10" s="205"/>
      <c r="H10" s="205"/>
      <c r="I10" s="243"/>
      <c r="J10" s="243"/>
      <c r="K10" s="243"/>
      <c r="L10" s="243"/>
      <c r="M10" s="241"/>
      <c r="N10" s="242"/>
      <c r="O10" s="242"/>
      <c r="P10" s="242"/>
      <c r="Q10" s="242"/>
      <c r="R10" s="242"/>
      <c r="S10" s="242"/>
      <c r="T10" s="242"/>
      <c r="U10" s="242"/>
    </row>
    <row r="11" s="174" customFormat="1" ht="20" customHeight="1" spans="1:21">
      <c r="A11" s="201" t="s">
        <v>28</v>
      </c>
      <c r="B11" s="202"/>
      <c r="C11" s="206"/>
      <c r="D11" s="207" t="s">
        <v>106</v>
      </c>
      <c r="E11" s="205"/>
      <c r="F11" s="205"/>
      <c r="G11" s="205"/>
      <c r="H11" s="205"/>
      <c r="I11" s="243"/>
      <c r="J11" s="243"/>
      <c r="K11" s="243"/>
      <c r="L11" s="243"/>
      <c r="M11" s="241"/>
      <c r="N11" s="242"/>
      <c r="O11" s="242"/>
      <c r="P11" s="242"/>
      <c r="Q11" s="242"/>
      <c r="R11" s="242"/>
      <c r="S11" s="242"/>
      <c r="T11" s="242"/>
      <c r="U11" s="242"/>
    </row>
    <row r="12" s="174" customFormat="1" ht="25" customHeight="1" spans="1:21">
      <c r="A12" s="201" t="s">
        <v>30</v>
      </c>
      <c r="B12" s="202"/>
      <c r="C12" s="209"/>
      <c r="D12" s="207" t="s">
        <v>107</v>
      </c>
      <c r="E12" s="205"/>
      <c r="F12" s="205"/>
      <c r="G12" s="205"/>
      <c r="H12" s="205"/>
      <c r="I12" s="243"/>
      <c r="J12" s="243"/>
      <c r="K12" s="243"/>
      <c r="L12" s="243"/>
      <c r="M12" s="241"/>
      <c r="N12" s="242"/>
      <c r="O12" s="242"/>
      <c r="P12" s="242"/>
      <c r="Q12" s="242"/>
      <c r="R12" s="242"/>
      <c r="S12" s="242"/>
      <c r="T12" s="242"/>
      <c r="U12" s="242"/>
    </row>
    <row r="13" s="174" customFormat="1" ht="25" customHeight="1" spans="1:21">
      <c r="A13" s="201" t="s">
        <v>32</v>
      </c>
      <c r="B13" s="210"/>
      <c r="C13" s="208"/>
      <c r="D13" s="207" t="s">
        <v>108</v>
      </c>
      <c r="E13" s="205"/>
      <c r="F13" s="205"/>
      <c r="G13" s="205"/>
      <c r="H13" s="205"/>
      <c r="I13" s="243"/>
      <c r="J13" s="243"/>
      <c r="K13" s="243"/>
      <c r="L13" s="243"/>
      <c r="M13" s="241"/>
      <c r="N13" s="242"/>
      <c r="O13" s="242"/>
      <c r="P13" s="242"/>
      <c r="Q13" s="242"/>
      <c r="R13" s="242"/>
      <c r="S13" s="242"/>
      <c r="T13" s="242"/>
      <c r="U13" s="242"/>
    </row>
    <row r="14" s="174" customFormat="1" ht="20" customHeight="1" spans="1:21">
      <c r="A14" s="211" t="s">
        <v>33</v>
      </c>
      <c r="B14" s="212"/>
      <c r="C14" s="203"/>
      <c r="D14" s="204" t="s">
        <v>109</v>
      </c>
      <c r="E14" s="205">
        <v>44.22</v>
      </c>
      <c r="F14" s="205"/>
      <c r="G14" s="205"/>
      <c r="H14" s="205">
        <v>44.22</v>
      </c>
      <c r="I14" s="243">
        <v>44.22</v>
      </c>
      <c r="J14" s="243"/>
      <c r="K14" s="243"/>
      <c r="L14" s="243"/>
      <c r="M14" s="241"/>
      <c r="N14" s="242"/>
      <c r="O14" s="242"/>
      <c r="P14" s="242"/>
      <c r="Q14" s="242"/>
      <c r="R14" s="242"/>
      <c r="S14" s="242"/>
      <c r="T14" s="242"/>
      <c r="U14" s="242"/>
    </row>
    <row r="15" s="174" customFormat="1" ht="20" customHeight="1" spans="1:21">
      <c r="A15" s="213"/>
      <c r="B15" s="213"/>
      <c r="C15" s="214"/>
      <c r="D15" s="207" t="s">
        <v>110</v>
      </c>
      <c r="E15" s="205"/>
      <c r="F15" s="205"/>
      <c r="G15" s="205"/>
      <c r="H15" s="205"/>
      <c r="I15" s="243"/>
      <c r="J15" s="243"/>
      <c r="K15" s="243"/>
      <c r="L15" s="243"/>
      <c r="M15" s="241"/>
      <c r="N15" s="242"/>
      <c r="O15" s="242"/>
      <c r="P15" s="242"/>
      <c r="Q15" s="242"/>
      <c r="R15" s="242"/>
      <c r="S15" s="242"/>
      <c r="T15" s="242"/>
      <c r="U15" s="242"/>
    </row>
    <row r="16" s="174" customFormat="1" ht="20" customHeight="1" spans="1:21">
      <c r="A16" s="215"/>
      <c r="B16" s="216"/>
      <c r="C16" s="214"/>
      <c r="D16" s="207" t="s">
        <v>111</v>
      </c>
      <c r="E16" s="205">
        <v>10.2</v>
      </c>
      <c r="F16" s="205"/>
      <c r="G16" s="205"/>
      <c r="H16" s="205">
        <v>10.2</v>
      </c>
      <c r="I16" s="243">
        <v>10.2</v>
      </c>
      <c r="J16" s="243"/>
      <c r="K16" s="243"/>
      <c r="L16" s="243"/>
      <c r="M16" s="241"/>
      <c r="N16" s="242"/>
      <c r="O16" s="242"/>
      <c r="P16" s="242"/>
      <c r="Q16" s="242"/>
      <c r="R16" s="242"/>
      <c r="S16" s="242"/>
      <c r="T16" s="242"/>
      <c r="U16" s="242"/>
    </row>
    <row r="17" s="174" customFormat="1" ht="20" customHeight="1" spans="1:21">
      <c r="A17" s="215"/>
      <c r="B17" s="216"/>
      <c r="C17" s="214"/>
      <c r="D17" s="204" t="s">
        <v>112</v>
      </c>
      <c r="E17" s="205"/>
      <c r="F17" s="205"/>
      <c r="G17" s="205"/>
      <c r="H17" s="205"/>
      <c r="I17" s="243"/>
      <c r="J17" s="243"/>
      <c r="K17" s="243"/>
      <c r="L17" s="243"/>
      <c r="M17" s="241"/>
      <c r="N17" s="242"/>
      <c r="O17" s="242"/>
      <c r="P17" s="242"/>
      <c r="Q17" s="242"/>
      <c r="R17" s="242"/>
      <c r="S17" s="242"/>
      <c r="T17" s="242"/>
      <c r="U17" s="242"/>
    </row>
    <row r="18" s="174" customFormat="1" ht="20" customHeight="1" spans="1:21">
      <c r="A18" s="215"/>
      <c r="B18" s="216"/>
      <c r="C18" s="214"/>
      <c r="D18" s="204" t="s">
        <v>113</v>
      </c>
      <c r="E18" s="205"/>
      <c r="F18" s="205"/>
      <c r="G18" s="205"/>
      <c r="H18" s="205"/>
      <c r="I18" s="243"/>
      <c r="J18" s="243"/>
      <c r="K18" s="243"/>
      <c r="L18" s="243"/>
      <c r="M18" s="241"/>
      <c r="N18" s="242"/>
      <c r="O18" s="242"/>
      <c r="P18" s="242"/>
      <c r="Q18" s="242"/>
      <c r="R18" s="242"/>
      <c r="S18" s="242"/>
      <c r="T18" s="242"/>
      <c r="U18" s="242"/>
    </row>
    <row r="19" s="174" customFormat="1" ht="20" customHeight="1" spans="1:21">
      <c r="A19" s="217"/>
      <c r="B19" s="218"/>
      <c r="C19" s="214"/>
      <c r="D19" s="207" t="s">
        <v>114</v>
      </c>
      <c r="E19" s="205"/>
      <c r="F19" s="205"/>
      <c r="G19" s="205"/>
      <c r="H19" s="205"/>
      <c r="I19" s="205"/>
      <c r="J19" s="205"/>
      <c r="K19" s="205"/>
      <c r="L19" s="205"/>
      <c r="M19" s="205"/>
      <c r="N19" s="242"/>
      <c r="O19" s="242"/>
      <c r="P19" s="242"/>
      <c r="Q19" s="242"/>
      <c r="R19" s="242"/>
      <c r="S19" s="242"/>
      <c r="T19" s="242"/>
      <c r="U19" s="242"/>
    </row>
    <row r="20" s="174" customFormat="1" ht="20" customHeight="1" spans="1:21">
      <c r="A20" s="215"/>
      <c r="B20" s="216"/>
      <c r="C20" s="214"/>
      <c r="D20" s="207" t="s">
        <v>115</v>
      </c>
      <c r="E20" s="205"/>
      <c r="F20" s="205"/>
      <c r="G20" s="205"/>
      <c r="H20" s="205"/>
      <c r="I20" s="205"/>
      <c r="J20" s="205"/>
      <c r="K20" s="205"/>
      <c r="L20" s="205"/>
      <c r="M20" s="241"/>
      <c r="N20" s="242"/>
      <c r="O20" s="242"/>
      <c r="P20" s="242"/>
      <c r="Q20" s="242"/>
      <c r="R20" s="242"/>
      <c r="S20" s="242"/>
      <c r="T20" s="242"/>
      <c r="U20" s="242"/>
    </row>
    <row r="21" s="174" customFormat="1" ht="25" customHeight="1" spans="1:21">
      <c r="A21" s="215"/>
      <c r="B21" s="216"/>
      <c r="C21" s="214"/>
      <c r="D21" s="207" t="s">
        <v>116</v>
      </c>
      <c r="E21" s="205"/>
      <c r="F21" s="205"/>
      <c r="G21" s="205"/>
      <c r="H21" s="205"/>
      <c r="I21" s="205"/>
      <c r="J21" s="205"/>
      <c r="K21" s="205"/>
      <c r="L21" s="205"/>
      <c r="M21" s="241"/>
      <c r="N21" s="242"/>
      <c r="O21" s="242"/>
      <c r="P21" s="242"/>
      <c r="Q21" s="242"/>
      <c r="R21" s="242"/>
      <c r="S21" s="242"/>
      <c r="T21" s="242"/>
      <c r="U21" s="242"/>
    </row>
    <row r="22" s="174" customFormat="1" ht="19" customHeight="1" spans="1:21">
      <c r="A22" s="219"/>
      <c r="B22" s="219"/>
      <c r="C22" s="220"/>
      <c r="D22" s="207" t="s">
        <v>117</v>
      </c>
      <c r="E22" s="205"/>
      <c r="F22" s="205"/>
      <c r="G22" s="205"/>
      <c r="H22" s="205"/>
      <c r="I22" s="205"/>
      <c r="J22" s="205"/>
      <c r="K22" s="205"/>
      <c r="L22" s="205"/>
      <c r="M22" s="241"/>
      <c r="N22" s="242"/>
      <c r="O22" s="242"/>
      <c r="P22" s="242"/>
      <c r="Q22" s="242"/>
      <c r="R22" s="242"/>
      <c r="S22" s="242"/>
      <c r="T22" s="242"/>
      <c r="U22" s="242"/>
    </row>
    <row r="23" s="174" customFormat="1" ht="19" customHeight="1" spans="1:21">
      <c r="A23" s="221"/>
      <c r="B23" s="222"/>
      <c r="C23" s="220"/>
      <c r="D23" s="207" t="s">
        <v>118</v>
      </c>
      <c r="E23" s="205"/>
      <c r="F23" s="205"/>
      <c r="G23" s="205"/>
      <c r="H23" s="205"/>
      <c r="I23" s="205"/>
      <c r="J23" s="205"/>
      <c r="K23" s="205"/>
      <c r="L23" s="205"/>
      <c r="M23" s="241"/>
      <c r="N23" s="242"/>
      <c r="O23" s="242"/>
      <c r="P23" s="242"/>
      <c r="Q23" s="242"/>
      <c r="R23" s="242"/>
      <c r="S23" s="242"/>
      <c r="T23" s="242"/>
      <c r="U23" s="242"/>
    </row>
    <row r="24" s="174" customFormat="1" ht="19" customHeight="1" spans="1:21">
      <c r="A24" s="221"/>
      <c r="B24" s="222"/>
      <c r="C24" s="220"/>
      <c r="D24" s="207" t="s">
        <v>119</v>
      </c>
      <c r="E24" s="205"/>
      <c r="F24" s="205"/>
      <c r="G24" s="205"/>
      <c r="H24" s="205"/>
      <c r="I24" s="205"/>
      <c r="J24" s="205"/>
      <c r="K24" s="205"/>
      <c r="L24" s="205"/>
      <c r="M24" s="241"/>
      <c r="N24" s="242"/>
      <c r="O24" s="242"/>
      <c r="P24" s="242"/>
      <c r="Q24" s="242"/>
      <c r="R24" s="242"/>
      <c r="S24" s="242"/>
      <c r="T24" s="242"/>
      <c r="U24" s="242"/>
    </row>
    <row r="25" s="174" customFormat="1" ht="19" customHeight="1" spans="1:21">
      <c r="A25" s="221"/>
      <c r="B25" s="222"/>
      <c r="C25" s="220"/>
      <c r="D25" s="207" t="s">
        <v>120</v>
      </c>
      <c r="E25" s="205"/>
      <c r="F25" s="205"/>
      <c r="G25" s="205"/>
      <c r="H25" s="205"/>
      <c r="I25" s="205"/>
      <c r="J25" s="205"/>
      <c r="K25" s="205"/>
      <c r="L25" s="205"/>
      <c r="M25" s="241"/>
      <c r="N25" s="242"/>
      <c r="O25" s="242"/>
      <c r="P25" s="242"/>
      <c r="Q25" s="242"/>
      <c r="R25" s="242"/>
      <c r="S25" s="242"/>
      <c r="T25" s="242"/>
      <c r="U25" s="242"/>
    </row>
    <row r="26" s="174" customFormat="1" ht="19" customHeight="1" spans="1:21">
      <c r="A26" s="221"/>
      <c r="B26" s="222"/>
      <c r="C26" s="220"/>
      <c r="D26" s="207" t="s">
        <v>121</v>
      </c>
      <c r="E26" s="205">
        <v>16.86</v>
      </c>
      <c r="F26" s="205"/>
      <c r="G26" s="205"/>
      <c r="H26" s="205">
        <v>16.86</v>
      </c>
      <c r="I26" s="205">
        <v>16.86</v>
      </c>
      <c r="J26" s="205"/>
      <c r="K26" s="205"/>
      <c r="L26" s="205"/>
      <c r="M26" s="241"/>
      <c r="N26" s="242"/>
      <c r="O26" s="242"/>
      <c r="P26" s="242"/>
      <c r="Q26" s="242"/>
      <c r="R26" s="242"/>
      <c r="S26" s="242"/>
      <c r="T26" s="242"/>
      <c r="U26" s="242"/>
    </row>
    <row r="27" s="174" customFormat="1" ht="19" customHeight="1" spans="1:21">
      <c r="A27" s="221"/>
      <c r="B27" s="222"/>
      <c r="C27" s="220"/>
      <c r="D27" s="207" t="s">
        <v>122</v>
      </c>
      <c r="E27" s="205"/>
      <c r="F27" s="205"/>
      <c r="G27" s="205"/>
      <c r="H27" s="205"/>
      <c r="I27" s="205"/>
      <c r="J27" s="205"/>
      <c r="K27" s="205"/>
      <c r="L27" s="205"/>
      <c r="M27" s="241"/>
      <c r="N27" s="242"/>
      <c r="O27" s="242"/>
      <c r="P27" s="242"/>
      <c r="Q27" s="242"/>
      <c r="R27" s="242"/>
      <c r="S27" s="242"/>
      <c r="T27" s="242"/>
      <c r="U27" s="242"/>
    </row>
    <row r="28" s="174" customFormat="1" ht="19" customHeight="1" spans="1:21">
      <c r="A28" s="221"/>
      <c r="B28" s="222"/>
      <c r="C28" s="220"/>
      <c r="D28" s="207" t="s">
        <v>123</v>
      </c>
      <c r="E28" s="205"/>
      <c r="F28" s="205"/>
      <c r="G28" s="205"/>
      <c r="H28" s="205"/>
      <c r="I28" s="205"/>
      <c r="J28" s="205"/>
      <c r="K28" s="205"/>
      <c r="L28" s="205"/>
      <c r="M28" s="241"/>
      <c r="N28" s="242"/>
      <c r="O28" s="242"/>
      <c r="P28" s="242"/>
      <c r="Q28" s="242"/>
      <c r="R28" s="242"/>
      <c r="S28" s="242"/>
      <c r="T28" s="242"/>
      <c r="U28" s="242"/>
    </row>
    <row r="29" s="174" customFormat="1" ht="19" customHeight="1" spans="1:21">
      <c r="A29" s="221"/>
      <c r="B29" s="222"/>
      <c r="C29" s="220"/>
      <c r="D29" s="207" t="s">
        <v>124</v>
      </c>
      <c r="E29" s="205"/>
      <c r="F29" s="205"/>
      <c r="G29" s="205"/>
      <c r="H29" s="205"/>
      <c r="I29" s="205"/>
      <c r="J29" s="205"/>
      <c r="K29" s="205"/>
      <c r="L29" s="205"/>
      <c r="M29" s="241"/>
      <c r="N29" s="242"/>
      <c r="O29" s="242"/>
      <c r="P29" s="242"/>
      <c r="Q29" s="242"/>
      <c r="R29" s="242"/>
      <c r="S29" s="242"/>
      <c r="T29" s="242"/>
      <c r="U29" s="242"/>
    </row>
    <row r="30" s="174" customFormat="1" ht="19" customHeight="1" spans="1:21">
      <c r="A30" s="221"/>
      <c r="B30" s="222"/>
      <c r="C30" s="220"/>
      <c r="D30" s="207" t="s">
        <v>125</v>
      </c>
      <c r="E30" s="205"/>
      <c r="F30" s="205"/>
      <c r="G30" s="205"/>
      <c r="H30" s="205"/>
      <c r="I30" s="205"/>
      <c r="J30" s="205"/>
      <c r="K30" s="205"/>
      <c r="L30" s="205"/>
      <c r="M30" s="241"/>
      <c r="N30" s="242"/>
      <c r="O30" s="242"/>
      <c r="P30" s="242"/>
      <c r="Q30" s="242"/>
      <c r="R30" s="242"/>
      <c r="S30" s="242"/>
      <c r="T30" s="242"/>
      <c r="U30" s="242"/>
    </row>
    <row r="31" s="174" customFormat="1" ht="19" customHeight="1" spans="1:21">
      <c r="A31" s="223" t="s">
        <v>34</v>
      </c>
      <c r="B31" s="224"/>
      <c r="C31" s="203">
        <v>256.01</v>
      </c>
      <c r="D31" s="207" t="s">
        <v>126</v>
      </c>
      <c r="E31" s="205"/>
      <c r="F31" s="205"/>
      <c r="G31" s="205"/>
      <c r="H31" s="205"/>
      <c r="I31" s="205"/>
      <c r="J31" s="205"/>
      <c r="K31" s="205"/>
      <c r="L31" s="205"/>
      <c r="M31" s="241"/>
      <c r="N31" s="242"/>
      <c r="O31" s="242"/>
      <c r="P31" s="242"/>
      <c r="Q31" s="242"/>
      <c r="R31" s="242"/>
      <c r="S31" s="242"/>
      <c r="T31" s="242"/>
      <c r="U31" s="242"/>
    </row>
    <row r="32" s="174" customFormat="1" ht="19" customHeight="1" spans="1:21">
      <c r="A32" s="225" t="s">
        <v>35</v>
      </c>
      <c r="B32" s="226"/>
      <c r="C32" s="206"/>
      <c r="D32" s="207" t="s">
        <v>127</v>
      </c>
      <c r="E32" s="205"/>
      <c r="F32" s="205"/>
      <c r="G32" s="205"/>
      <c r="H32" s="205"/>
      <c r="I32" s="205"/>
      <c r="J32" s="205"/>
      <c r="K32" s="205"/>
      <c r="L32" s="205"/>
      <c r="M32" s="241"/>
      <c r="N32" s="242"/>
      <c r="O32" s="242"/>
      <c r="P32" s="242"/>
      <c r="Q32" s="242"/>
      <c r="R32" s="242"/>
      <c r="S32" s="242"/>
      <c r="T32" s="242"/>
      <c r="U32" s="242"/>
    </row>
    <row r="33" s="174" customFormat="1" ht="25" customHeight="1" spans="1:21">
      <c r="A33" s="225" t="s">
        <v>128</v>
      </c>
      <c r="B33" s="226"/>
      <c r="C33" s="209"/>
      <c r="D33" s="207" t="s">
        <v>129</v>
      </c>
      <c r="E33" s="205"/>
      <c r="F33" s="205"/>
      <c r="G33" s="205"/>
      <c r="H33" s="205"/>
      <c r="I33" s="205"/>
      <c r="J33" s="205"/>
      <c r="K33" s="205"/>
      <c r="L33" s="205"/>
      <c r="M33" s="241"/>
      <c r="N33" s="242"/>
      <c r="O33" s="242"/>
      <c r="P33" s="242"/>
      <c r="Q33" s="242"/>
      <c r="R33" s="242"/>
      <c r="S33" s="242"/>
      <c r="T33" s="242"/>
      <c r="U33" s="242"/>
    </row>
    <row r="34" s="174" customFormat="1" ht="19" customHeight="1" spans="1:21">
      <c r="A34" s="225" t="s">
        <v>130</v>
      </c>
      <c r="B34" s="226"/>
      <c r="C34" s="209"/>
      <c r="D34" s="207" t="s">
        <v>131</v>
      </c>
      <c r="E34" s="205"/>
      <c r="F34" s="205"/>
      <c r="G34" s="205"/>
      <c r="H34" s="205"/>
      <c r="I34" s="205"/>
      <c r="J34" s="205"/>
      <c r="K34" s="205"/>
      <c r="L34" s="205"/>
      <c r="M34" s="241"/>
      <c r="N34" s="242"/>
      <c r="O34" s="242"/>
      <c r="P34" s="242"/>
      <c r="Q34" s="242"/>
      <c r="R34" s="242"/>
      <c r="S34" s="242"/>
      <c r="T34" s="242"/>
      <c r="U34" s="242"/>
    </row>
    <row r="35" s="174" customFormat="1" ht="19" customHeight="1" spans="1:21">
      <c r="A35" s="181" t="s">
        <v>132</v>
      </c>
      <c r="B35" s="183"/>
      <c r="C35" s="227">
        <v>256.01</v>
      </c>
      <c r="D35" s="228" t="s">
        <v>133</v>
      </c>
      <c r="E35" s="205">
        <f>SUM(E7:E34)</f>
        <v>256.01</v>
      </c>
      <c r="F35" s="205"/>
      <c r="G35" s="205"/>
      <c r="H35" s="205">
        <f>SUM(H7:H34)</f>
        <v>256.01</v>
      </c>
      <c r="I35" s="205">
        <f>SUM(I7:I34)</f>
        <v>254.41</v>
      </c>
      <c r="J35" s="205"/>
      <c r="K35" s="205"/>
      <c r="L35" s="205"/>
      <c r="M35" s="241"/>
      <c r="N35" s="242"/>
      <c r="O35" s="242"/>
      <c r="P35" s="242"/>
      <c r="Q35" s="242"/>
      <c r="R35" s="242"/>
      <c r="S35" s="242"/>
      <c r="T35" s="242"/>
      <c r="U35" s="242"/>
    </row>
    <row r="36" s="173" customFormat="1" ht="14.25" spans="1:4">
      <c r="A36" s="229"/>
      <c r="B36" s="229"/>
      <c r="D36" s="230"/>
    </row>
    <row r="37" s="173" customFormat="1" ht="14.25" spans="1:2">
      <c r="A37" s="229"/>
      <c r="B37" s="229"/>
    </row>
    <row r="38" s="173" customFormat="1" ht="14.25" spans="1:2">
      <c r="A38" s="229"/>
      <c r="B38" s="229"/>
    </row>
    <row r="39" s="173" customFormat="1" ht="14.25" spans="1:2">
      <c r="A39" s="229"/>
      <c r="B39" s="229"/>
    </row>
    <row r="40" s="173" customFormat="1" ht="14.25" spans="1:2">
      <c r="A40" s="229"/>
      <c r="B40" s="229"/>
    </row>
    <row r="41" s="173" customFormat="1" ht="14.25" spans="1:2">
      <c r="A41" s="229"/>
      <c r="B41" s="229"/>
    </row>
    <row r="42" s="173" customFormat="1" ht="14.25" spans="1:2">
      <c r="A42" s="229"/>
      <c r="B42" s="229"/>
    </row>
  </sheetData>
  <mergeCells count="36">
    <mergeCell ref="A1:M1"/>
    <mergeCell ref="A2:C2"/>
    <mergeCell ref="K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tabSelected="1" workbookViewId="0">
      <selection activeCell="A13" sqref="A13"/>
    </sheetView>
  </sheetViews>
  <sheetFormatPr defaultColWidth="7" defaultRowHeight="11.25"/>
  <cols>
    <col min="1" max="1" width="3.25" style="46" customWidth="1"/>
    <col min="2" max="2" width="3.125" style="46" customWidth="1"/>
    <col min="3" max="3" width="3.5" style="46" customWidth="1"/>
    <col min="4" max="4" width="24.3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85</v>
      </c>
      <c r="B2" s="48"/>
      <c r="C2" s="48"/>
      <c r="D2" s="48"/>
      <c r="E2" s="48"/>
      <c r="F2" s="50"/>
      <c r="G2" s="50"/>
      <c r="H2" s="50"/>
      <c r="I2" s="50"/>
      <c r="J2" s="50"/>
      <c r="K2" s="69" t="s">
        <v>2</v>
      </c>
    </row>
    <row r="3" s="44" customFormat="1" ht="16.5" customHeight="1" spans="1:11">
      <c r="A3" s="51" t="s">
        <v>86</v>
      </c>
      <c r="B3" s="52"/>
      <c r="C3" s="53"/>
      <c r="D3" s="54" t="s">
        <v>135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88</v>
      </c>
      <c r="G4" s="60"/>
      <c r="H4" s="60"/>
      <c r="I4" s="70" t="s">
        <v>89</v>
      </c>
      <c r="J4" s="71"/>
      <c r="K4" s="72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136</v>
      </c>
      <c r="H5" s="55" t="s">
        <v>137</v>
      </c>
      <c r="I5" s="55" t="s">
        <v>18</v>
      </c>
      <c r="J5" s="55" t="s">
        <v>92</v>
      </c>
      <c r="K5" s="55" t="s">
        <v>93</v>
      </c>
    </row>
    <row r="6" s="161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61" customFormat="1" ht="20.1" customHeight="1" spans="1:11">
      <c r="A7" s="62"/>
      <c r="B7" s="58"/>
      <c r="C7" s="58"/>
      <c r="D7" s="162" t="s">
        <v>68</v>
      </c>
      <c r="E7" s="56">
        <v>256.01</v>
      </c>
      <c r="F7" s="56">
        <v>237.56</v>
      </c>
      <c r="G7" s="56">
        <v>227.82</v>
      </c>
      <c r="H7" s="56">
        <v>9.73</v>
      </c>
      <c r="I7" s="56">
        <v>18.45</v>
      </c>
      <c r="J7" s="56">
        <v>18.45</v>
      </c>
      <c r="K7" s="56"/>
    </row>
    <row r="8" s="161" customFormat="1" ht="20.1" customHeight="1" spans="1:13">
      <c r="A8" s="163">
        <v>201</v>
      </c>
      <c r="B8" s="163">
        <v>26</v>
      </c>
      <c r="C8" s="163" t="s">
        <v>69</v>
      </c>
      <c r="D8" s="164" t="s">
        <v>70</v>
      </c>
      <c r="E8" s="165">
        <f>F8+I8</f>
        <v>184.73</v>
      </c>
      <c r="F8" s="165">
        <v>166.28</v>
      </c>
      <c r="G8" s="165">
        <v>156.55</v>
      </c>
      <c r="H8" s="165">
        <v>9.73</v>
      </c>
      <c r="I8" s="165">
        <v>18.45</v>
      </c>
      <c r="J8" s="165">
        <v>18.45</v>
      </c>
      <c r="K8" s="165"/>
      <c r="L8" s="170"/>
      <c r="M8" s="170"/>
    </row>
    <row r="9" s="161" customFormat="1" ht="20.1" customHeight="1" spans="1:13">
      <c r="A9" s="163" t="s">
        <v>71</v>
      </c>
      <c r="B9" s="163" t="s">
        <v>72</v>
      </c>
      <c r="C9" s="163" t="s">
        <v>73</v>
      </c>
      <c r="D9" s="164" t="s">
        <v>74</v>
      </c>
      <c r="E9" s="165">
        <v>15.4</v>
      </c>
      <c r="F9" s="165">
        <v>15.4</v>
      </c>
      <c r="G9" s="165">
        <v>15.4</v>
      </c>
      <c r="H9" s="165"/>
      <c r="I9" s="165"/>
      <c r="J9" s="165"/>
      <c r="K9" s="165"/>
      <c r="L9" s="170"/>
      <c r="M9" s="170"/>
    </row>
    <row r="10" s="161" customFormat="1" ht="28" customHeight="1" spans="1:13">
      <c r="A10" s="163" t="s">
        <v>71</v>
      </c>
      <c r="B10" s="163" t="s">
        <v>72</v>
      </c>
      <c r="C10" s="163" t="s">
        <v>72</v>
      </c>
      <c r="D10" s="164" t="s">
        <v>75</v>
      </c>
      <c r="E10" s="165">
        <v>28.09</v>
      </c>
      <c r="F10" s="165">
        <v>28.09</v>
      </c>
      <c r="G10" s="165">
        <v>28.09</v>
      </c>
      <c r="H10" s="165"/>
      <c r="I10" s="165"/>
      <c r="J10" s="165"/>
      <c r="K10" s="165"/>
      <c r="L10" s="170"/>
      <c r="M10" s="170"/>
    </row>
    <row r="11" s="161" customFormat="1" ht="20.1" customHeight="1" spans="1:13">
      <c r="A11" s="166" t="s">
        <v>71</v>
      </c>
      <c r="B11" s="166" t="s">
        <v>76</v>
      </c>
      <c r="C11" s="166" t="s">
        <v>77</v>
      </c>
      <c r="D11" s="167" t="s">
        <v>78</v>
      </c>
      <c r="E11" s="165">
        <v>0.72</v>
      </c>
      <c r="F11" s="165">
        <v>0.72</v>
      </c>
      <c r="G11" s="165">
        <v>0.72</v>
      </c>
      <c r="H11" s="165"/>
      <c r="I11" s="165"/>
      <c r="J11" s="165"/>
      <c r="K11" s="165"/>
      <c r="L11" s="170"/>
      <c r="M11" s="170"/>
    </row>
    <row r="12" s="161" customFormat="1" ht="20.1" customHeight="1" spans="1:13">
      <c r="A12" s="166" t="s">
        <v>79</v>
      </c>
      <c r="B12" s="166" t="s">
        <v>80</v>
      </c>
      <c r="C12" s="166" t="s">
        <v>73</v>
      </c>
      <c r="D12" s="167" t="s">
        <v>81</v>
      </c>
      <c r="E12" s="168">
        <v>10.2</v>
      </c>
      <c r="F12" s="168">
        <v>10.2</v>
      </c>
      <c r="G12" s="168">
        <v>10.2</v>
      </c>
      <c r="H12" s="168"/>
      <c r="I12" s="168"/>
      <c r="J12" s="168"/>
      <c r="K12" s="168"/>
      <c r="L12" s="170"/>
      <c r="M12" s="170"/>
    </row>
    <row r="13" s="45" customFormat="1" ht="14.25" spans="1:13">
      <c r="A13" s="166" t="s">
        <v>82</v>
      </c>
      <c r="B13" s="166" t="s">
        <v>73</v>
      </c>
      <c r="C13" s="166" t="s">
        <v>77</v>
      </c>
      <c r="D13" s="167" t="s">
        <v>83</v>
      </c>
      <c r="E13" s="169">
        <v>16.86</v>
      </c>
      <c r="F13" s="169">
        <v>16.86</v>
      </c>
      <c r="G13" s="169">
        <v>16.86</v>
      </c>
      <c r="H13" s="169"/>
      <c r="I13" s="169"/>
      <c r="J13" s="169"/>
      <c r="K13" s="169"/>
      <c r="L13" s="171"/>
      <c r="M13" s="171"/>
    </row>
    <row r="14" s="45" customFormat="1" ht="14.25" spans="1:11">
      <c r="A14" s="46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5" customFormat="1" ht="14.25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5" customFormat="1" ht="14.25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5" customFormat="1" ht="14.25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  <row r="32" s="45" customFormat="1" ht="14.25"/>
    <row r="33" s="45" customFormat="1" ht="14.25"/>
    <row r="34" s="45" customFormat="1" ht="14.25"/>
    <row r="35" s="45" customFormat="1" ht="14.25"/>
    <row r="36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showGridLines="0" showZeros="0" workbookViewId="0">
      <selection activeCell="T25" sqref="T25"/>
    </sheetView>
  </sheetViews>
  <sheetFormatPr defaultColWidth="8.88333333333333" defaultRowHeight="13.5"/>
  <cols>
    <col min="1" max="1" width="6.1" style="86" customWidth="1"/>
    <col min="2" max="2" width="8" style="86" customWidth="1"/>
    <col min="3" max="3" width="14.625" style="86" customWidth="1"/>
    <col min="4" max="4" width="4.9" style="87" customWidth="1"/>
    <col min="5" max="5" width="5.6" style="87" customWidth="1"/>
    <col min="6" max="6" width="19.3" style="87" customWidth="1"/>
    <col min="7" max="7" width="9.5" style="86" customWidth="1"/>
    <col min="8" max="8" width="10" style="86" customWidth="1"/>
    <col min="9" max="9" width="7.125" style="88" customWidth="1"/>
    <col min="10" max="10" width="5.3" style="86" customWidth="1"/>
    <col min="11" max="11" width="3.1" style="86" customWidth="1"/>
    <col min="12" max="12" width="5" style="86" customWidth="1"/>
    <col min="13" max="13" width="2.1" style="86" customWidth="1"/>
    <col min="14" max="14" width="7.75" style="86" customWidth="1"/>
    <col min="15" max="15" width="4.125" style="86" customWidth="1"/>
    <col min="16" max="16" width="4.25" style="86" customWidth="1"/>
    <col min="17" max="17" width="4.375" style="86" customWidth="1"/>
    <col min="18" max="32" width="9" style="86"/>
    <col min="33" max="16352" width="8.88333333333333" style="86"/>
    <col min="16353" max="16380" width="9" style="86"/>
    <col min="16381" max="16384" width="8.88333333333333" style="86"/>
  </cols>
  <sheetData>
    <row r="1" s="85" customFormat="1" ht="42" customHeight="1" spans="1:17">
      <c r="A1" s="89" t="s">
        <v>138</v>
      </c>
      <c r="B1" s="89"/>
      <c r="C1" s="89"/>
      <c r="D1" s="90"/>
      <c r="E1" s="90"/>
      <c r="F1" s="90"/>
      <c r="G1" s="89"/>
      <c r="H1" s="89"/>
      <c r="I1" s="147"/>
      <c r="J1" s="89"/>
      <c r="K1" s="89"/>
      <c r="L1" s="89"/>
      <c r="M1" s="89"/>
      <c r="N1" s="89"/>
      <c r="O1" s="89"/>
      <c r="P1" s="89"/>
      <c r="Q1" s="89"/>
    </row>
    <row r="2" s="85" customFormat="1" ht="15" customHeight="1" spans="1:17">
      <c r="A2" s="91" t="s">
        <v>85</v>
      </c>
      <c r="B2" s="91"/>
      <c r="C2" s="91"/>
      <c r="D2" s="92"/>
      <c r="E2" s="92"/>
      <c r="F2" s="93"/>
      <c r="I2" s="148"/>
      <c r="P2" s="149" t="s">
        <v>2</v>
      </c>
      <c r="Q2" s="149"/>
    </row>
    <row r="3" ht="20.1" customHeight="1" spans="1:17">
      <c r="A3" s="94" t="s">
        <v>139</v>
      </c>
      <c r="B3" s="95"/>
      <c r="C3" s="96"/>
      <c r="D3" s="97" t="s">
        <v>140</v>
      </c>
      <c r="E3" s="98"/>
      <c r="F3" s="99"/>
      <c r="G3" s="100" t="s">
        <v>87</v>
      </c>
      <c r="H3" s="101"/>
      <c r="I3" s="150"/>
      <c r="J3" s="101"/>
      <c r="K3" s="101"/>
      <c r="L3" s="101"/>
      <c r="M3" s="101"/>
      <c r="N3" s="101"/>
      <c r="O3" s="101"/>
      <c r="P3" s="101"/>
      <c r="Q3" s="153"/>
    </row>
    <row r="4" ht="20.1" customHeight="1" spans="1:17">
      <c r="A4" s="102"/>
      <c r="B4" s="103"/>
      <c r="C4" s="104"/>
      <c r="D4" s="105"/>
      <c r="E4" s="106"/>
      <c r="F4" s="107"/>
      <c r="G4" s="108" t="s">
        <v>8</v>
      </c>
      <c r="H4" s="108" t="s">
        <v>48</v>
      </c>
      <c r="I4" s="151"/>
      <c r="J4" s="152" t="s">
        <v>49</v>
      </c>
      <c r="K4" s="153"/>
      <c r="L4" s="153"/>
      <c r="M4" s="153"/>
      <c r="N4" s="153"/>
      <c r="O4" s="153"/>
      <c r="P4" s="108" t="s">
        <v>50</v>
      </c>
      <c r="Q4" s="159" t="s">
        <v>141</v>
      </c>
    </row>
    <row r="5" ht="20.1" customHeight="1" spans="1:17">
      <c r="A5" s="109"/>
      <c r="B5" s="110"/>
      <c r="C5" s="111"/>
      <c r="D5" s="112"/>
      <c r="E5" s="113"/>
      <c r="F5" s="114"/>
      <c r="G5" s="115"/>
      <c r="H5" s="116"/>
      <c r="I5" s="154"/>
      <c r="J5" s="119" t="s">
        <v>18</v>
      </c>
      <c r="K5" s="119" t="s">
        <v>62</v>
      </c>
      <c r="L5" s="119" t="s">
        <v>63</v>
      </c>
      <c r="M5" s="119" t="s">
        <v>64</v>
      </c>
      <c r="N5" s="119" t="s">
        <v>65</v>
      </c>
      <c r="O5" s="119" t="s">
        <v>66</v>
      </c>
      <c r="P5" s="115"/>
      <c r="Q5" s="160"/>
    </row>
    <row r="6" ht="27" customHeight="1" spans="1:17">
      <c r="A6" s="117" t="s">
        <v>55</v>
      </c>
      <c r="B6" s="117" t="s">
        <v>56</v>
      </c>
      <c r="C6" s="117" t="s">
        <v>43</v>
      </c>
      <c r="D6" s="118" t="s">
        <v>55</v>
      </c>
      <c r="E6" s="118" t="s">
        <v>56</v>
      </c>
      <c r="F6" s="118" t="s">
        <v>43</v>
      </c>
      <c r="G6" s="116"/>
      <c r="H6" s="119" t="s">
        <v>59</v>
      </c>
      <c r="I6" s="125" t="s">
        <v>60</v>
      </c>
      <c r="J6" s="119"/>
      <c r="K6" s="119"/>
      <c r="L6" s="119"/>
      <c r="M6" s="119"/>
      <c r="N6" s="119"/>
      <c r="O6" s="119"/>
      <c r="P6" s="116"/>
      <c r="Q6" s="160"/>
    </row>
    <row r="7" ht="27" customHeight="1" spans="1:17">
      <c r="A7" s="120"/>
      <c r="B7" s="120"/>
      <c r="C7" s="120" t="s">
        <v>8</v>
      </c>
      <c r="D7" s="118"/>
      <c r="E7" s="118"/>
      <c r="F7" s="118"/>
      <c r="G7" s="121">
        <v>237.56</v>
      </c>
      <c r="H7" s="121">
        <v>237.56</v>
      </c>
      <c r="I7" s="125"/>
      <c r="J7" s="119"/>
      <c r="K7" s="119"/>
      <c r="L7" s="119"/>
      <c r="M7" s="119"/>
      <c r="N7" s="119"/>
      <c r="O7" s="119"/>
      <c r="P7" s="116"/>
      <c r="Q7" s="160"/>
    </row>
    <row r="8" ht="27" customHeight="1" spans="1:17">
      <c r="A8" s="122">
        <v>301</v>
      </c>
      <c r="B8" s="122"/>
      <c r="C8" s="123" t="s">
        <v>142</v>
      </c>
      <c r="D8" s="118">
        <v>501</v>
      </c>
      <c r="E8" s="118"/>
      <c r="F8" s="124" t="s">
        <v>143</v>
      </c>
      <c r="G8" s="125">
        <v>211.7</v>
      </c>
      <c r="H8" s="125">
        <v>211.7</v>
      </c>
      <c r="I8" s="125"/>
      <c r="J8" s="119"/>
      <c r="K8" s="119"/>
      <c r="L8" s="119"/>
      <c r="M8" s="119"/>
      <c r="N8" s="119"/>
      <c r="O8" s="119"/>
      <c r="P8" s="116"/>
      <c r="Q8" s="160"/>
    </row>
    <row r="9" ht="27" customHeight="1" spans="1:17">
      <c r="A9" s="126" t="s">
        <v>144</v>
      </c>
      <c r="B9" s="126" t="s">
        <v>77</v>
      </c>
      <c r="C9" s="127" t="s">
        <v>145</v>
      </c>
      <c r="D9" s="128"/>
      <c r="E9" s="128" t="s">
        <v>77</v>
      </c>
      <c r="F9" s="128" t="s">
        <v>146</v>
      </c>
      <c r="G9" s="125">
        <v>80.56</v>
      </c>
      <c r="H9" s="125">
        <v>80.56</v>
      </c>
      <c r="I9" s="125"/>
      <c r="J9" s="119"/>
      <c r="K9" s="119"/>
      <c r="L9" s="119"/>
      <c r="M9" s="119"/>
      <c r="N9" s="119"/>
      <c r="O9" s="119"/>
      <c r="P9" s="116"/>
      <c r="Q9" s="160"/>
    </row>
    <row r="10" ht="27" customHeight="1" spans="1:17">
      <c r="A10" s="126" t="s">
        <v>144</v>
      </c>
      <c r="B10" s="126" t="s">
        <v>73</v>
      </c>
      <c r="C10" s="127" t="s">
        <v>147</v>
      </c>
      <c r="D10" s="129"/>
      <c r="E10" s="129"/>
      <c r="F10" s="129"/>
      <c r="G10" s="125">
        <v>49.11</v>
      </c>
      <c r="H10" s="125">
        <v>49.11</v>
      </c>
      <c r="I10" s="125"/>
      <c r="J10" s="119"/>
      <c r="K10" s="119"/>
      <c r="L10" s="119"/>
      <c r="M10" s="119"/>
      <c r="N10" s="119"/>
      <c r="O10" s="119"/>
      <c r="P10" s="116"/>
      <c r="Q10" s="160"/>
    </row>
    <row r="11" ht="27" customHeight="1" spans="1:17">
      <c r="A11" s="126" t="s">
        <v>144</v>
      </c>
      <c r="B11" s="126" t="s">
        <v>73</v>
      </c>
      <c r="C11" s="130" t="s">
        <v>148</v>
      </c>
      <c r="D11" s="129"/>
      <c r="E11" s="129"/>
      <c r="F11" s="129"/>
      <c r="G11" s="125">
        <v>3.44</v>
      </c>
      <c r="H11" s="125">
        <v>3.44</v>
      </c>
      <c r="I11" s="125"/>
      <c r="J11" s="119"/>
      <c r="K11" s="119"/>
      <c r="L11" s="119"/>
      <c r="M11" s="119"/>
      <c r="N11" s="119"/>
      <c r="O11" s="119"/>
      <c r="P11" s="116"/>
      <c r="Q11" s="160"/>
    </row>
    <row r="12" ht="27" customHeight="1" spans="1:17">
      <c r="A12" s="126" t="s">
        <v>144</v>
      </c>
      <c r="B12" s="126" t="s">
        <v>149</v>
      </c>
      <c r="C12" s="127" t="s">
        <v>150</v>
      </c>
      <c r="D12" s="129"/>
      <c r="E12" s="129"/>
      <c r="F12" s="129"/>
      <c r="G12" s="125">
        <v>10.81</v>
      </c>
      <c r="H12" s="125">
        <v>10.81</v>
      </c>
      <c r="I12" s="125"/>
      <c r="J12" s="119"/>
      <c r="K12" s="119"/>
      <c r="L12" s="119"/>
      <c r="M12" s="119"/>
      <c r="N12" s="119"/>
      <c r="O12" s="119"/>
      <c r="P12" s="116"/>
      <c r="Q12" s="160"/>
    </row>
    <row r="13" ht="27" customHeight="1" spans="1:17">
      <c r="A13" s="126" t="s">
        <v>144</v>
      </c>
      <c r="B13" s="126" t="s">
        <v>149</v>
      </c>
      <c r="C13" s="130" t="s">
        <v>151</v>
      </c>
      <c r="D13" s="131"/>
      <c r="E13" s="131"/>
      <c r="F13" s="131"/>
      <c r="G13" s="125">
        <v>10.81</v>
      </c>
      <c r="H13" s="125">
        <v>10.81</v>
      </c>
      <c r="I13" s="125"/>
      <c r="J13" s="119"/>
      <c r="K13" s="119"/>
      <c r="L13" s="119"/>
      <c r="M13" s="119"/>
      <c r="N13" s="119"/>
      <c r="O13" s="119"/>
      <c r="P13" s="116"/>
      <c r="Q13" s="160"/>
    </row>
    <row r="14" ht="21" customHeight="1" spans="1:17">
      <c r="A14" s="126" t="s">
        <v>144</v>
      </c>
      <c r="B14" s="126" t="s">
        <v>76</v>
      </c>
      <c r="C14" s="130" t="s">
        <v>152</v>
      </c>
      <c r="D14" s="128"/>
      <c r="E14" s="128" t="s">
        <v>73</v>
      </c>
      <c r="F14" s="128" t="s">
        <v>153</v>
      </c>
      <c r="G14" s="125">
        <v>28.09</v>
      </c>
      <c r="H14" s="125">
        <v>28.09</v>
      </c>
      <c r="I14" s="125"/>
      <c r="J14" s="119"/>
      <c r="K14" s="119"/>
      <c r="L14" s="119"/>
      <c r="M14" s="119"/>
      <c r="N14" s="119"/>
      <c r="O14" s="119"/>
      <c r="P14" s="116"/>
      <c r="Q14" s="160"/>
    </row>
    <row r="15" ht="21" customHeight="1" spans="1:17">
      <c r="A15" s="126" t="s">
        <v>144</v>
      </c>
      <c r="B15" s="126" t="s">
        <v>154</v>
      </c>
      <c r="C15" s="130" t="s">
        <v>155</v>
      </c>
      <c r="D15" s="129"/>
      <c r="E15" s="129"/>
      <c r="F15" s="129"/>
      <c r="G15" s="125">
        <v>9.83</v>
      </c>
      <c r="H15" s="125">
        <v>9.83</v>
      </c>
      <c r="I15" s="125"/>
      <c r="J15" s="119"/>
      <c r="K15" s="119"/>
      <c r="L15" s="119"/>
      <c r="M15" s="119"/>
      <c r="N15" s="119"/>
      <c r="O15" s="119"/>
      <c r="P15" s="116"/>
      <c r="Q15" s="160"/>
    </row>
    <row r="16" ht="21" customHeight="1" spans="1:17">
      <c r="A16" s="126" t="s">
        <v>144</v>
      </c>
      <c r="B16" s="126" t="s">
        <v>156</v>
      </c>
      <c r="C16" s="130" t="s">
        <v>157</v>
      </c>
      <c r="D16" s="129"/>
      <c r="E16" s="129"/>
      <c r="F16" s="129"/>
      <c r="G16" s="125">
        <v>0.98</v>
      </c>
      <c r="H16" s="125">
        <v>0.98</v>
      </c>
      <c r="I16" s="125"/>
      <c r="J16" s="119"/>
      <c r="K16" s="119"/>
      <c r="L16" s="119"/>
      <c r="M16" s="119"/>
      <c r="N16" s="119"/>
      <c r="O16" s="119"/>
      <c r="P16" s="116"/>
      <c r="Q16" s="160"/>
    </row>
    <row r="17" ht="21" customHeight="1" spans="1:17">
      <c r="A17" s="126" t="s">
        <v>144</v>
      </c>
      <c r="B17" s="126" t="s">
        <v>156</v>
      </c>
      <c r="C17" s="130" t="s">
        <v>158</v>
      </c>
      <c r="D17" s="129"/>
      <c r="E17" s="129"/>
      <c r="F17" s="129"/>
      <c r="G17" s="125">
        <v>0.14</v>
      </c>
      <c r="H17" s="125">
        <v>0.14</v>
      </c>
      <c r="I17" s="125"/>
      <c r="J17" s="119"/>
      <c r="K17" s="119"/>
      <c r="L17" s="119"/>
      <c r="M17" s="119"/>
      <c r="N17" s="119"/>
      <c r="O17" s="119"/>
      <c r="P17" s="116"/>
      <c r="Q17" s="160"/>
    </row>
    <row r="18" ht="21" customHeight="1" spans="1:17">
      <c r="A18" s="126" t="s">
        <v>144</v>
      </c>
      <c r="B18" s="126" t="s">
        <v>156</v>
      </c>
      <c r="C18" s="130" t="s">
        <v>159</v>
      </c>
      <c r="D18" s="129"/>
      <c r="E18" s="129"/>
      <c r="F18" s="129"/>
      <c r="G18" s="125">
        <v>0.7</v>
      </c>
      <c r="H18" s="125">
        <v>0.7</v>
      </c>
      <c r="I18" s="125"/>
      <c r="J18" s="119"/>
      <c r="K18" s="119"/>
      <c r="L18" s="119"/>
      <c r="M18" s="119"/>
      <c r="N18" s="119"/>
      <c r="O18" s="119"/>
      <c r="P18" s="116"/>
      <c r="Q18" s="160"/>
    </row>
    <row r="19" ht="21" customHeight="1" spans="1:17">
      <c r="A19" s="126" t="s">
        <v>144</v>
      </c>
      <c r="B19" s="126" t="s">
        <v>156</v>
      </c>
      <c r="C19" s="130" t="s">
        <v>160</v>
      </c>
      <c r="D19" s="131"/>
      <c r="E19" s="131"/>
      <c r="F19" s="131"/>
      <c r="G19" s="125">
        <v>0.36</v>
      </c>
      <c r="H19" s="125">
        <v>0.36</v>
      </c>
      <c r="I19" s="125"/>
      <c r="J19" s="119"/>
      <c r="K19" s="119"/>
      <c r="L19" s="119"/>
      <c r="M19" s="119"/>
      <c r="N19" s="119"/>
      <c r="O19" s="119"/>
      <c r="P19" s="116"/>
      <c r="Q19" s="160"/>
    </row>
    <row r="20" ht="27" customHeight="1" spans="1:17">
      <c r="A20" s="126" t="s">
        <v>144</v>
      </c>
      <c r="B20" s="126" t="s">
        <v>161</v>
      </c>
      <c r="C20" s="127" t="s">
        <v>83</v>
      </c>
      <c r="D20" s="118"/>
      <c r="E20" s="118" t="s">
        <v>149</v>
      </c>
      <c r="F20" s="118" t="s">
        <v>162</v>
      </c>
      <c r="G20" s="125">
        <v>16.86</v>
      </c>
      <c r="H20" s="125">
        <v>16.86</v>
      </c>
      <c r="I20" s="125"/>
      <c r="J20" s="119"/>
      <c r="K20" s="119"/>
      <c r="L20" s="119"/>
      <c r="M20" s="119"/>
      <c r="N20" s="119"/>
      <c r="O20" s="119"/>
      <c r="P20" s="116"/>
      <c r="Q20" s="160"/>
    </row>
    <row r="21" ht="27" customHeight="1" spans="1:17">
      <c r="A21" s="122">
        <v>302</v>
      </c>
      <c r="B21" s="122"/>
      <c r="C21" s="123" t="s">
        <v>163</v>
      </c>
      <c r="D21" s="118" t="s">
        <v>164</v>
      </c>
      <c r="E21" s="118"/>
      <c r="F21" s="124" t="s">
        <v>165</v>
      </c>
      <c r="G21" s="125">
        <v>9.73</v>
      </c>
      <c r="H21" s="125">
        <v>9.73</v>
      </c>
      <c r="I21" s="125"/>
      <c r="J21" s="119"/>
      <c r="K21" s="119"/>
      <c r="L21" s="119"/>
      <c r="M21" s="119"/>
      <c r="N21" s="119"/>
      <c r="O21" s="119"/>
      <c r="P21" s="116"/>
      <c r="Q21" s="160"/>
    </row>
    <row r="22" ht="27" customHeight="1" spans="1:17">
      <c r="A22" s="132" t="s">
        <v>166</v>
      </c>
      <c r="B22" s="132" t="s">
        <v>77</v>
      </c>
      <c r="C22" s="133" t="s">
        <v>167</v>
      </c>
      <c r="D22" s="128"/>
      <c r="E22" s="128" t="s">
        <v>77</v>
      </c>
      <c r="F22" s="128" t="s">
        <v>168</v>
      </c>
      <c r="G22" s="125">
        <v>2.4</v>
      </c>
      <c r="H22" s="125">
        <v>2.4</v>
      </c>
      <c r="I22" s="125"/>
      <c r="J22" s="119"/>
      <c r="K22" s="119"/>
      <c r="L22" s="119"/>
      <c r="M22" s="119"/>
      <c r="N22" s="119"/>
      <c r="O22" s="119"/>
      <c r="P22" s="116"/>
      <c r="Q22" s="160"/>
    </row>
    <row r="23" ht="27" customHeight="1" spans="1:17">
      <c r="A23" s="132" t="s">
        <v>166</v>
      </c>
      <c r="B23" s="132" t="s">
        <v>169</v>
      </c>
      <c r="C23" s="134" t="s">
        <v>170</v>
      </c>
      <c r="D23" s="129"/>
      <c r="E23" s="129"/>
      <c r="F23" s="129"/>
      <c r="G23" s="125">
        <v>2.81</v>
      </c>
      <c r="H23" s="125">
        <v>2.81</v>
      </c>
      <c r="I23" s="125"/>
      <c r="J23" s="119"/>
      <c r="K23" s="119"/>
      <c r="L23" s="119"/>
      <c r="M23" s="119"/>
      <c r="N23" s="119"/>
      <c r="O23" s="119"/>
      <c r="P23" s="116"/>
      <c r="Q23" s="160"/>
    </row>
    <row r="24" ht="27" customHeight="1" spans="1:17">
      <c r="A24" s="132" t="s">
        <v>166</v>
      </c>
      <c r="B24" s="132" t="s">
        <v>171</v>
      </c>
      <c r="C24" s="134" t="s">
        <v>172</v>
      </c>
      <c r="D24" s="129"/>
      <c r="E24" s="129"/>
      <c r="F24" s="129"/>
      <c r="G24" s="125">
        <v>1.4</v>
      </c>
      <c r="H24" s="125">
        <v>1.4</v>
      </c>
      <c r="I24" s="125"/>
      <c r="J24" s="119"/>
      <c r="K24" s="119"/>
      <c r="L24" s="119"/>
      <c r="M24" s="119"/>
      <c r="N24" s="119"/>
      <c r="O24" s="119"/>
      <c r="P24" s="116"/>
      <c r="Q24" s="160"/>
    </row>
    <row r="25" ht="27" customHeight="1" spans="1:17">
      <c r="A25" s="132" t="s">
        <v>166</v>
      </c>
      <c r="B25" s="132" t="s">
        <v>173</v>
      </c>
      <c r="C25" s="134" t="s">
        <v>174</v>
      </c>
      <c r="D25" s="131"/>
      <c r="E25" s="131"/>
      <c r="F25" s="131"/>
      <c r="G25" s="125">
        <v>3.12</v>
      </c>
      <c r="H25" s="125">
        <v>3.12</v>
      </c>
      <c r="I25" s="125"/>
      <c r="J25" s="119"/>
      <c r="K25" s="119"/>
      <c r="L25" s="119"/>
      <c r="M25" s="119"/>
      <c r="N25" s="119"/>
      <c r="O25" s="119"/>
      <c r="P25" s="116"/>
      <c r="Q25" s="160"/>
    </row>
    <row r="26" ht="27" customHeight="1" spans="1:17">
      <c r="A26" s="122">
        <v>303</v>
      </c>
      <c r="B26" s="122"/>
      <c r="C26" s="123" t="s">
        <v>175</v>
      </c>
      <c r="D26" s="118" t="s">
        <v>176</v>
      </c>
      <c r="E26" s="118"/>
      <c r="F26" s="124" t="s">
        <v>177</v>
      </c>
      <c r="G26" s="125">
        <v>16.12</v>
      </c>
      <c r="H26" s="125">
        <v>16.12</v>
      </c>
      <c r="I26" s="125"/>
      <c r="J26" s="119"/>
      <c r="K26" s="119"/>
      <c r="L26" s="119"/>
      <c r="M26" s="119"/>
      <c r="N26" s="119"/>
      <c r="O26" s="119"/>
      <c r="P26" s="116"/>
      <c r="Q26" s="160"/>
    </row>
    <row r="27" ht="27" customHeight="1" spans="1:17">
      <c r="A27" s="135" t="s">
        <v>178</v>
      </c>
      <c r="B27" s="135" t="s">
        <v>73</v>
      </c>
      <c r="C27" s="136" t="s">
        <v>179</v>
      </c>
      <c r="D27" s="137"/>
      <c r="E27" s="137" t="s">
        <v>72</v>
      </c>
      <c r="F27" s="137" t="s">
        <v>180</v>
      </c>
      <c r="G27" s="125">
        <v>6.39</v>
      </c>
      <c r="H27" s="125">
        <v>6.39</v>
      </c>
      <c r="I27" s="125"/>
      <c r="J27" s="119"/>
      <c r="K27" s="119"/>
      <c r="L27" s="119"/>
      <c r="M27" s="119"/>
      <c r="N27" s="119"/>
      <c r="O27" s="119"/>
      <c r="P27" s="116"/>
      <c r="Q27" s="160"/>
    </row>
    <row r="28" ht="24" customHeight="1" spans="1:17">
      <c r="A28" s="138" t="s">
        <v>178</v>
      </c>
      <c r="B28" s="138" t="s">
        <v>73</v>
      </c>
      <c r="C28" s="139" t="s">
        <v>181</v>
      </c>
      <c r="D28" s="140"/>
      <c r="E28" s="140"/>
      <c r="F28" s="140"/>
      <c r="G28" s="141">
        <v>2.89</v>
      </c>
      <c r="H28" s="141">
        <v>2.89</v>
      </c>
      <c r="I28" s="155"/>
      <c r="J28" s="156"/>
      <c r="K28" s="156"/>
      <c r="L28" s="156"/>
      <c r="M28" s="156"/>
      <c r="N28" s="156"/>
      <c r="O28" s="156"/>
      <c r="P28" s="156"/>
      <c r="Q28" s="156"/>
    </row>
    <row r="29" ht="25" customHeight="1" spans="1:17">
      <c r="A29" s="135" t="s">
        <v>178</v>
      </c>
      <c r="B29" s="135" t="s">
        <v>73</v>
      </c>
      <c r="C29" s="142" t="s">
        <v>182</v>
      </c>
      <c r="D29" s="143"/>
      <c r="E29" s="143"/>
      <c r="F29" s="143"/>
      <c r="G29" s="144">
        <v>6.12</v>
      </c>
      <c r="H29" s="144">
        <v>6.12</v>
      </c>
      <c r="I29" s="157"/>
      <c r="J29" s="158"/>
      <c r="K29" s="158"/>
      <c r="L29" s="158"/>
      <c r="M29" s="158"/>
      <c r="N29" s="158"/>
      <c r="O29" s="158"/>
      <c r="P29" s="158"/>
      <c r="Q29" s="158"/>
    </row>
    <row r="30" ht="25" customHeight="1" spans="1:17">
      <c r="A30" s="135" t="s">
        <v>178</v>
      </c>
      <c r="B30" s="135" t="s">
        <v>72</v>
      </c>
      <c r="C30" s="136" t="s">
        <v>183</v>
      </c>
      <c r="D30" s="145"/>
      <c r="E30" s="146" t="s">
        <v>184</v>
      </c>
      <c r="F30" s="145" t="s">
        <v>185</v>
      </c>
      <c r="G30" s="144">
        <v>0.72</v>
      </c>
      <c r="H30" s="144">
        <v>0.72</v>
      </c>
      <c r="I30" s="157"/>
      <c r="J30" s="158"/>
      <c r="K30" s="158"/>
      <c r="L30" s="158"/>
      <c r="M30" s="158"/>
      <c r="N30" s="158"/>
      <c r="O30" s="158"/>
      <c r="P30" s="158"/>
      <c r="Q30" s="158"/>
    </row>
  </sheetData>
  <mergeCells count="29">
    <mergeCell ref="A1:Q1"/>
    <mergeCell ref="A2:E2"/>
    <mergeCell ref="P2:Q2"/>
    <mergeCell ref="G3:Q3"/>
    <mergeCell ref="J4:O4"/>
    <mergeCell ref="D9:D13"/>
    <mergeCell ref="D14:D19"/>
    <mergeCell ref="D22:D25"/>
    <mergeCell ref="D27:D29"/>
    <mergeCell ref="E9:E13"/>
    <mergeCell ref="E14:E19"/>
    <mergeCell ref="E22:E25"/>
    <mergeCell ref="E27:E29"/>
    <mergeCell ref="F9:F13"/>
    <mergeCell ref="F14:F19"/>
    <mergeCell ref="F22:F25"/>
    <mergeCell ref="F27:F29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0.75" right="0.75" top="1" bottom="1" header="0.5" footer="0.5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14" sqref="A14"/>
    </sheetView>
  </sheetViews>
  <sheetFormatPr defaultColWidth="8.88333333333333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8333333333333" style="75"/>
  </cols>
  <sheetData>
    <row r="1" s="73" customFormat="1" ht="42" customHeight="1" spans="1:3">
      <c r="A1" s="76" t="s">
        <v>186</v>
      </c>
      <c r="B1" s="76"/>
      <c r="C1" s="77"/>
    </row>
    <row r="2" ht="15" customHeight="1" spans="1:2">
      <c r="A2" s="48" t="s">
        <v>85</v>
      </c>
      <c r="B2" s="78" t="s">
        <v>2</v>
      </c>
    </row>
    <row r="3" s="74" customFormat="1" ht="20" customHeight="1" spans="1:3">
      <c r="A3" s="79" t="s">
        <v>187</v>
      </c>
      <c r="B3" s="80" t="s">
        <v>188</v>
      </c>
      <c r="C3" s="75"/>
    </row>
    <row r="4" s="74" customFormat="1" ht="20" customHeight="1" spans="1:3">
      <c r="A4" s="81" t="s">
        <v>189</v>
      </c>
      <c r="B4" s="82"/>
      <c r="C4" s="75"/>
    </row>
    <row r="5" s="74" customFormat="1" ht="20" customHeight="1" spans="1:3">
      <c r="A5" s="83" t="s">
        <v>190</v>
      </c>
      <c r="B5" s="82"/>
      <c r="C5" s="75"/>
    </row>
    <row r="6" s="74" customFormat="1" ht="20" customHeight="1" spans="1:3">
      <c r="A6" s="83" t="s">
        <v>191</v>
      </c>
      <c r="B6" s="82"/>
      <c r="C6" s="75"/>
    </row>
    <row r="7" s="74" customFormat="1" ht="20" customHeight="1" spans="1:3">
      <c r="A7" s="83" t="s">
        <v>192</v>
      </c>
      <c r="B7" s="82"/>
      <c r="C7" s="75"/>
    </row>
    <row r="8" s="74" customFormat="1" ht="20" customHeight="1" spans="1:3">
      <c r="A8" s="83" t="s">
        <v>193</v>
      </c>
      <c r="B8" s="82"/>
      <c r="C8" s="75"/>
    </row>
    <row r="9" s="74" customFormat="1" ht="20" customHeight="1" spans="1:3">
      <c r="A9" s="83" t="s">
        <v>194</v>
      </c>
      <c r="B9" s="82"/>
      <c r="C9" s="75"/>
    </row>
    <row r="10" s="74" customFormat="1" ht="6" customHeight="1" spans="1:3">
      <c r="A10" s="13"/>
      <c r="B10" s="13"/>
      <c r="C10" s="75"/>
    </row>
    <row r="11" s="74" customFormat="1" ht="78" customHeight="1" spans="1:3">
      <c r="A11" s="84" t="s">
        <v>195</v>
      </c>
      <c r="B11" s="84"/>
      <c r="C11" s="75"/>
    </row>
    <row r="12" s="74" customFormat="1" customHeight="1" spans="1:3">
      <c r="A12" s="75"/>
      <c r="B12" s="75"/>
      <c r="C12" s="75"/>
    </row>
    <row r="13" s="74" customFormat="1" customHeight="1" spans="1:3">
      <c r="A13" s="75"/>
      <c r="B13" s="75"/>
      <c r="C13" s="75"/>
    </row>
    <row r="14" s="74" customFormat="1" ht="33" customHeight="1" spans="1:3">
      <c r="A14" s="75" t="s">
        <v>196</v>
      </c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15" sqref="H15"/>
    </sheetView>
  </sheetViews>
  <sheetFormatPr defaultColWidth="7" defaultRowHeight="11.25"/>
  <cols>
    <col min="1" max="2" width="3.375" style="46" customWidth="1"/>
    <col min="3" max="3" width="3.62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197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85</v>
      </c>
      <c r="B2" s="48"/>
      <c r="C2" s="48"/>
      <c r="D2" s="48"/>
      <c r="E2" s="49"/>
      <c r="F2" s="50"/>
      <c r="G2" s="50"/>
      <c r="H2" s="50"/>
      <c r="I2" s="50"/>
      <c r="J2" s="50"/>
      <c r="K2" s="69" t="s">
        <v>2</v>
      </c>
    </row>
    <row r="3" s="44" customFormat="1" ht="16.5" customHeight="1" spans="1:11">
      <c r="A3" s="51" t="s">
        <v>86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88</v>
      </c>
      <c r="G4" s="60"/>
      <c r="H4" s="60"/>
      <c r="I4" s="70" t="s">
        <v>89</v>
      </c>
      <c r="J4" s="71"/>
      <c r="K4" s="72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136</v>
      </c>
      <c r="H5" s="55" t="s">
        <v>137</v>
      </c>
      <c r="I5" s="55" t="s">
        <v>18</v>
      </c>
      <c r="J5" s="55" t="s">
        <v>92</v>
      </c>
      <c r="K5" s="55" t="s">
        <v>93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20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14.25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4.25" spans="1:11">
      <c r="A9" s="46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20" customHeight="1" spans="1:11">
      <c r="A10" s="68" t="s">
        <v>198</v>
      </c>
      <c r="B10" s="68"/>
      <c r="C10" s="68"/>
      <c r="D10" s="68"/>
      <c r="E10" s="68"/>
      <c r="F10" s="68"/>
      <c r="G10" s="68"/>
      <c r="H10" s="68"/>
      <c r="I10" s="68"/>
      <c r="J10" s="68"/>
      <c r="K10" s="67"/>
    </row>
    <row r="11" s="45" customFormat="1" ht="14.2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14.25"/>
    <row r="14" s="45" customFormat="1" ht="14.25"/>
    <row r="15" s="45" customFormat="1" ht="14.25"/>
    <row r="16" s="45" customFormat="1" ht="14.25"/>
    <row r="17" s="45" customFormat="1" ht="14.25"/>
    <row r="18" s="45" customFormat="1" ht="14.25"/>
    <row r="19" s="45" customFormat="1" ht="14.25"/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2">
    <mergeCell ref="A1:K1"/>
    <mergeCell ref="A2:D2"/>
    <mergeCell ref="A3:C3"/>
    <mergeCell ref="F3:K3"/>
    <mergeCell ref="F4:H4"/>
    <mergeCell ref="I4:K4"/>
    <mergeCell ref="A10:J10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B20" sqref="B20"/>
    </sheetView>
  </sheetViews>
  <sheetFormatPr defaultColWidth="8.88333333333333" defaultRowHeight="14.25" outlineLevelCol="3"/>
  <cols>
    <col min="1" max="1" width="38" style="25" customWidth="1"/>
    <col min="2" max="2" width="15.5" style="25" customWidth="1"/>
    <col min="3" max="3" width="37.625" style="25" customWidth="1"/>
    <col min="4" max="4" width="14.625" style="25" customWidth="1"/>
    <col min="5" max="32" width="9" style="25"/>
    <col min="33" max="16384" width="8.88333333333333" style="25"/>
  </cols>
  <sheetData>
    <row r="1" ht="42" customHeight="1" spans="1:4">
      <c r="A1" s="26" t="s">
        <v>199</v>
      </c>
      <c r="B1" s="26"/>
      <c r="C1" s="26"/>
      <c r="D1" s="26"/>
    </row>
    <row r="2" ht="15" customHeight="1" spans="1:4">
      <c r="A2" s="27" t="s">
        <v>85</v>
      </c>
      <c r="B2" s="27"/>
      <c r="C2" s="27"/>
      <c r="D2" s="28" t="s">
        <v>2</v>
      </c>
    </row>
    <row r="3" ht="21" customHeight="1" spans="1:4">
      <c r="A3" s="29" t="s">
        <v>200</v>
      </c>
      <c r="B3" s="30" t="s">
        <v>201</v>
      </c>
      <c r="C3" s="29" t="s">
        <v>200</v>
      </c>
      <c r="D3" s="30" t="s">
        <v>202</v>
      </c>
    </row>
    <row r="4" ht="21" customHeight="1" spans="1:4">
      <c r="A4" s="31" t="s">
        <v>203</v>
      </c>
      <c r="B4" s="32"/>
      <c r="C4" s="33" t="s">
        <v>204</v>
      </c>
      <c r="D4" s="34" t="s">
        <v>205</v>
      </c>
    </row>
    <row r="5" ht="21" customHeight="1" spans="1:4">
      <c r="A5" s="31" t="s">
        <v>206</v>
      </c>
      <c r="B5" s="32"/>
      <c r="C5" s="33" t="s">
        <v>207</v>
      </c>
      <c r="D5" s="32"/>
    </row>
    <row r="6" ht="21" customHeight="1" spans="1:4">
      <c r="A6" s="31" t="s">
        <v>208</v>
      </c>
      <c r="B6" s="32"/>
      <c r="C6" s="33" t="s">
        <v>209</v>
      </c>
      <c r="D6" s="32"/>
    </row>
    <row r="7" ht="21" customHeight="1" spans="1:4">
      <c r="A7" s="31" t="s">
        <v>210</v>
      </c>
      <c r="B7" s="32"/>
      <c r="C7" s="33" t="s">
        <v>211</v>
      </c>
      <c r="D7" s="32"/>
    </row>
    <row r="8" ht="21" customHeight="1" spans="1:4">
      <c r="A8" s="31" t="s">
        <v>212</v>
      </c>
      <c r="B8" s="32"/>
      <c r="C8" s="33" t="s">
        <v>213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214</v>
      </c>
      <c r="B10" s="36"/>
      <c r="C10" s="37" t="s">
        <v>215</v>
      </c>
      <c r="D10" s="36"/>
    </row>
    <row r="11" s="24" customFormat="1" ht="21" customHeight="1" spans="1:4">
      <c r="A11" s="38" t="s">
        <v>216</v>
      </c>
      <c r="B11" s="39"/>
      <c r="C11" s="40" t="s">
        <v>217</v>
      </c>
      <c r="D11" s="32"/>
    </row>
    <row r="12" ht="21" customHeight="1" spans="1:4">
      <c r="A12" s="41" t="s">
        <v>218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4">
      <c r="A15" s="25"/>
      <c r="B15" s="25"/>
      <c r="C15" s="25"/>
      <c r="D15" s="25"/>
    </row>
    <row r="16" spans="4:4">
      <c r="D16" s="42"/>
    </row>
    <row r="17" spans="1:2">
      <c r="A17" s="43" t="s">
        <v>219</v>
      </c>
      <c r="B17" s="43"/>
    </row>
  </sheetData>
  <mergeCells count="2">
    <mergeCell ref="A1:D1"/>
    <mergeCell ref="A17:B17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茗茗</cp:lastModifiedBy>
  <dcterms:created xsi:type="dcterms:W3CDTF">2019-03-06T10:42:00Z</dcterms:created>
  <dcterms:modified xsi:type="dcterms:W3CDTF">2019-12-06T12:21:57Z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