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20" windowHeight="8040" firstSheet="1" activeTab="3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'1部门收支总体情况表'!$A$1:L20</definedName>
    <definedName name="_xlnm.Print_Titles" localSheetId="0">'1部门收支总体情况表'!$1:6</definedName>
    <definedName name="_xlnm.Print_Area" localSheetId="1">'2部门收入总体情况表'!$A$1:V15</definedName>
    <definedName name="_xlnm.Print_Titles" localSheetId="1">'2部门收入总体情况表'!$1:7</definedName>
    <definedName name="_xlnm.Print_Area" localSheetId="2">'3部门支出总体情况表'!$A$1:L14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'5一般公共预算支出情况表'!$A$1:K14</definedName>
    <definedName name="_xlnm.Print_Titles" localSheetId="4">'5一般公共预算支出情况表'!$1:6</definedName>
    <definedName name="_xlnm.Print_Area" localSheetId="5">'6一般公共预算基本支出情况表'!$A$1:Q12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'10机关运行经费'!$A$1:C8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<sst xmlns="http://schemas.openxmlformats.org/spreadsheetml/2006/main" count="261">
  <si>
    <t>2019年收支总体情况表</t>
  </si>
  <si>
    <t>单位名称:偃师市物价局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</si>
  <si>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</si>
  <si>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</si>
  <si>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</si>
  <si>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</si>
  <si>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</si>
  <si>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</si>
  <si>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</si>
  <si>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</si>
  <si>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</si>
  <si>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</si>
  <si>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</si>
  <si>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</si>
  <si>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</si>
  <si>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</si>
  <si>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</si>
  <si>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</si>
  <si>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</si>
  <si>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</si>
  <si>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</si>
  <si>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</si>
  <si>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</si>
  <si>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</si>
  <si>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</si>
  <si>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</si>
  <si>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</si>
  <si>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</si>
  <si>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</si>
  <si>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</si>
  <si>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</si>
  <si>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</si>
  <si>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</si>
  <si>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</si>
  <si>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</si>
  <si>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</si>
  <si>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</si>
  <si>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</si>
  <si>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</si>
  <si>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</si>
  <si>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</si>
  <si>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</si>
  <si>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</si>
  <si>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</si>
  <si>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</si>
  <si>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</si>
  <si>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</si>
  <si>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</si>
  <si>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</si>
  <si>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</si>
  <si>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</si>
  <si>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</si>
  <si>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</si>
  <si>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</si>
  <si>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</si>
  <si>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</si>
  <si>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</si>
  <si>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</si>
  <si>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</si>
  <si>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</si>
  <si>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</si>
  <si>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</si>
  <si>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</si>
  <si>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</si>
  <si>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</si>
  <si>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</si>
  <si>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</si>
  <si>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</si>
  <si>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物价局</t>
  </si>
  <si>
    <t>04</t>
  </si>
  <si>
    <t>01</t>
  </si>
  <si>
    <t>行政运行</t>
  </si>
  <si>
    <t>08</t>
  </si>
  <si>
    <t>物价管理</t>
  </si>
  <si>
    <t>05</t>
  </si>
  <si>
    <t>未归口管理的行政单位离退休</t>
  </si>
  <si>
    <t>机关事业单位基本养老保险缴费</t>
  </si>
  <si>
    <t>死亡抚恤</t>
  </si>
  <si>
    <t>11</t>
  </si>
  <si>
    <t>行政单位医疗</t>
  </si>
  <si>
    <t>02</t>
  </si>
  <si>
    <t>住房公积金</t>
  </si>
  <si>
    <t>2019年部门支出总体情况表</t>
  </si>
  <si>
    <t>科目编码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</si>
  <si>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</t>
    </r>
  </si>
  <si>
    <t>基本支出</t>
  </si>
  <si>
    <t>项目支出</t>
  </si>
  <si>
    <t>人员支出</t>
  </si>
  <si>
    <t>公用支出</t>
  </si>
  <si>
    <t>部门支出</t>
  </si>
  <si>
    <t>专项支出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</si>
  <si>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</si>
  <si>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</si>
  <si>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</si>
  <si>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</si>
  <si>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</si>
  <si>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</si>
  <si>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</si>
  <si>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</si>
  <si>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</si>
  <si>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</si>
  <si>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</si>
  <si>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</si>
  <si>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</si>
  <si>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</si>
  <si>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</si>
  <si>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</si>
  <si>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</si>
  <si>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</si>
  <si>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</si>
  <si>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</si>
  <si>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</si>
  <si>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</si>
  <si>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</si>
  <si>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</si>
  <si>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</si>
  <si>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</si>
  <si>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</si>
  <si>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</si>
  <si>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</si>
  <si>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</si>
  <si>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</si>
  <si>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</si>
  <si>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</si>
  <si>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</si>
  <si>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</si>
  <si>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</si>
  <si>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</si>
  <si>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</si>
  <si>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</si>
  <si>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</si>
  <si>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</si>
  <si>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</si>
  <si>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</si>
  <si>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</si>
  <si>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2019年一般公共预算基本支出情况表</t>
  </si>
  <si>
    <t>单位名称：</t>
  </si>
  <si>
    <t>:偃师市物价局</t>
  </si>
  <si>
    <t>部门预算经济分类</t>
  </si>
  <si>
    <t>政府预算经济分类</t>
  </si>
  <si>
    <t>2019年</t>
  </si>
  <si>
    <t>上年一般公共预算结转</t>
  </si>
  <si>
    <t>工资福利支出</t>
  </si>
  <si>
    <t>机关工资福利支出</t>
  </si>
  <si>
    <t xml:space="preserve">  基本工资</t>
  </si>
  <si>
    <t>工资津补贴</t>
  </si>
  <si>
    <t xml:space="preserve">  津贴补贴</t>
  </si>
  <si>
    <r>
      <rPr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01</t>
    </r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</si>
  <si>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2</t>
    </r>
  </si>
  <si>
    <t>在职取暖费</t>
  </si>
  <si>
    <t>03</t>
  </si>
  <si>
    <t xml:space="preserve">  奖金</t>
  </si>
  <si>
    <t>在职人员目标考核奖</t>
  </si>
  <si>
    <t xml:space="preserve">  机关事业单位基本养老保险缴费</t>
  </si>
  <si>
    <t>社会保障缴费</t>
  </si>
  <si>
    <t>301</t>
  </si>
  <si>
    <t>10</t>
  </si>
  <si>
    <t>职工基本医疗保险缴费</t>
  </si>
  <si>
    <t>12</t>
  </si>
  <si>
    <t>失业保险</t>
  </si>
  <si>
    <t>工伤保险</t>
  </si>
  <si>
    <t>生育保险</t>
  </si>
  <si>
    <t>大病保险</t>
  </si>
  <si>
    <t>13</t>
  </si>
  <si>
    <t xml:space="preserve">  住房公积金</t>
  </si>
  <si>
    <t>商品和服务支出</t>
  </si>
  <si>
    <t>机关商品和服务支出</t>
  </si>
  <si>
    <t xml:space="preserve">  工会经费</t>
  </si>
  <si>
    <t>办公经费</t>
  </si>
  <si>
    <t xml:space="preserve">  福利费</t>
  </si>
  <si>
    <t xml:space="preserve">  其他交通费用</t>
  </si>
  <si>
    <t>302</t>
  </si>
  <si>
    <t>公用经费</t>
  </si>
  <si>
    <t>对个人和家庭的补助</t>
  </si>
  <si>
    <t>对个人和家庭补助</t>
  </si>
  <si>
    <t xml:space="preserve">  退休费</t>
  </si>
  <si>
    <t>离退休费</t>
  </si>
  <si>
    <r>
      <rPr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03</t>
    </r>
  </si>
  <si>
    <t>离退休取暖费</t>
  </si>
  <si>
    <t>离退休健康休养费</t>
  </si>
  <si>
    <t>303</t>
  </si>
  <si>
    <t>生活补助</t>
  </si>
  <si>
    <t>509</t>
  </si>
  <si>
    <t>社会福利和救助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</si>
  <si>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</si>
  <si>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</si>
  <si>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</si>
  <si>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</si>
  <si>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</si>
  <si>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</si>
  <si>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</si>
  <si>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</si>
  <si>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</si>
  <si>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</si>
  <si>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</si>
  <si>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备注：本单位无政府性基金预算支出情况。</t>
  </si>
  <si>
    <t>我单位无政府性基金预算支出情况</t>
  </si>
  <si>
    <t>2019年国有资本经营预算收支情况表</t>
  </si>
  <si>
    <t>单位名称：偃师市物价局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</si>
  <si>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</si>
  <si>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</si>
  <si>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</si>
  <si>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</si>
  <si>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</si>
  <si>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</si>
  <si>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</si>
  <si>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</si>
  <si>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</si>
  <si>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</si>
  <si>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</si>
  <si>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</si>
  <si>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</si>
  <si>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</si>
  <si>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</si>
  <si>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</si>
  <si>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</si>
  <si>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</si>
  <si>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</si>
  <si>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备注：我单位无国有资产经营</t>
  </si>
  <si>
    <t>2019年机关运行经费</t>
  </si>
  <si>
    <t>机关运行经费支出</t>
  </si>
  <si>
    <t>*</t>
  </si>
  <si>
    <t>工会经费</t>
  </si>
  <si>
    <t>福利费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</si>
  <si>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</si>
  <si>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</si>
  <si>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</si>
  <si>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</si>
  <si>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</si>
  <si>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</si>
  <si>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</si>
  <si>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</si>
  <si>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</si>
  <si>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</si>
  <si>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</si>
  <si>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</si>
  <si>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</si>
  <si>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</si>
  <si>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</si>
  <si>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</si>
  <si>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</si>
  <si>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</si>
  <si>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</si>
  <si>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</si>
  <si>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</si>
  <si>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</si>
  <si>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</si>
  <si>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</si>
  <si>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</si>
  <si>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</si>
  <si>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</si>
  <si>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</si>
  <si>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</si>
  <si>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</si>
  <si>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</si>
  <si>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</si>
  <si>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</si>
  <si>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</si>
  <si>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</si>
  <si>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</si>
  <si>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备注：我单位无此项故本表为空表</t>
  </si>
</sst>
</file>

<file path=xl/styles.xml><?xml version="1.0" encoding="utf-8"?>
<styleSheet xmlns="http://schemas.openxmlformats.org/spreadsheetml/2006/main">
  <numFmts count="14">
    <numFmt numFmtId="176" formatCode="#,##0_);[Red]\(#,##0\)"/>
    <numFmt numFmtId="177" formatCode="#,##0.0000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#,##0.0_);[Red]\(#,##0.0\)"/>
    <numFmt numFmtId="179" formatCode="00"/>
    <numFmt numFmtId="180" formatCode="* #,##0.00;* \-#,##0.00;* &quot;&quot;??;@"/>
    <numFmt numFmtId="181" formatCode="0000"/>
    <numFmt numFmtId="182" formatCode="0.00;[Red]0.00"/>
    <numFmt numFmtId="183" formatCode="#,##0.00_);[Red]\(#,##0.00\)"/>
    <numFmt numFmtId="184" formatCode="#,##0.00_ "/>
    <numFmt numFmtId="185" formatCode="#,##0.0"/>
  </numFmts>
  <fonts count="31"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u/>
      <sz val="9"/>
      <color indexed="12"/>
      <name val="宋体"/>
      <charset val="134"/>
    </font>
    <font>
      <sz val="11"/>
      <color indexed="20"/>
      <name val="宋体"/>
      <charset val="134"/>
    </font>
    <font>
      <u/>
      <sz val="9"/>
      <color indexed="36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2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4" borderId="37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2" fillId="1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0" fillId="17" borderId="3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42" applyNumberFormat="0" applyFill="0" applyAlignment="0" applyProtection="0">
      <alignment vertical="center"/>
    </xf>
    <xf numFmtId="0" fontId="12" fillId="0" borderId="40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1" fillId="0" borderId="41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23" borderId="43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7" fillId="23" borderId="37" applyNumberFormat="0" applyAlignment="0" applyProtection="0">
      <alignment vertical="center"/>
    </xf>
    <xf numFmtId="0" fontId="20" fillId="24" borderId="45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9" fillId="0" borderId="44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9" fillId="0" borderId="38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7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25" fillId="0" borderId="2" xfId="0" applyFont="1" applyFill="1" applyBorder="1" applyAlignment="1">
      <alignment horizontal="left" vertical="center"/>
    </xf>
    <xf numFmtId="0" fontId="23" fillId="0" borderId="3" xfId="117" applyFont="1" applyFill="1" applyBorder="1" applyAlignment="1">
      <alignment horizontal="center" vertical="center"/>
    </xf>
    <xf numFmtId="0" fontId="23" fillId="0" borderId="2" xfId="117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left" vertical="center" wrapText="1"/>
    </xf>
    <xf numFmtId="0" fontId="25" fillId="0" borderId="2" xfId="0" applyNumberFormat="1" applyFont="1" applyFill="1" applyBorder="1" applyAlignment="1">
      <alignment horizontal="center" vertical="center" wrapText="1"/>
    </xf>
    <xf numFmtId="0" fontId="26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0" fillId="0" borderId="0" xfId="111" applyFill="1" applyAlignment="1">
      <alignment vertical="center"/>
    </xf>
    <xf numFmtId="0" fontId="24" fillId="0" borderId="0" xfId="111" applyFont="1" applyFill="1" applyBorder="1" applyAlignment="1">
      <alignment horizontal="center" vertical="center"/>
    </xf>
    <xf numFmtId="0" fontId="25" fillId="0" borderId="0" xfId="111" applyFont="1" applyFill="1" applyAlignment="1">
      <alignment vertical="center"/>
    </xf>
    <xf numFmtId="0" fontId="25" fillId="0" borderId="0" xfId="111" applyFont="1" applyFill="1" applyAlignment="1">
      <alignment horizontal="right" vertical="center"/>
    </xf>
    <xf numFmtId="0" fontId="26" fillId="0" borderId="2" xfId="111" applyFont="1" applyFill="1" applyBorder="1" applyAlignment="1">
      <alignment horizontal="center" vertical="center" wrapText="1"/>
    </xf>
    <xf numFmtId="0" fontId="26" fillId="0" borderId="2" xfId="6" applyFont="1" applyFill="1" applyBorder="1" applyAlignment="1">
      <alignment horizontal="center" vertical="center" wrapText="1"/>
    </xf>
    <xf numFmtId="0" fontId="0" fillId="0" borderId="2" xfId="6" applyFont="1" applyFill="1" applyBorder="1" applyAlignment="1">
      <alignment vertical="center" wrapText="1"/>
    </xf>
    <xf numFmtId="176" fontId="0" fillId="0" borderId="2" xfId="111" applyNumberFormat="1" applyFill="1" applyBorder="1" applyAlignment="1">
      <alignment horizontal="right" vertical="center" wrapText="1"/>
    </xf>
    <xf numFmtId="0" fontId="0" fillId="0" borderId="2" xfId="21" applyFont="1" applyFill="1" applyBorder="1" applyAlignment="1">
      <alignment vertical="center"/>
    </xf>
    <xf numFmtId="177" fontId="0" fillId="0" borderId="2" xfId="111" applyNumberFormat="1" applyFill="1" applyBorder="1" applyAlignment="1">
      <alignment horizontal="right" vertical="center" wrapText="1"/>
    </xf>
    <xf numFmtId="0" fontId="26" fillId="0" borderId="2" xfId="6" applyFont="1" applyFill="1" applyBorder="1" applyAlignment="1">
      <alignment horizontal="center" vertical="center"/>
    </xf>
    <xf numFmtId="176" fontId="26" fillId="0" borderId="2" xfId="111" applyNumberFormat="1" applyFont="1" applyFill="1" applyBorder="1" applyAlignment="1">
      <alignment horizontal="right" vertical="center" wrapText="1"/>
    </xf>
    <xf numFmtId="0" fontId="26" fillId="0" borderId="2" xfId="111" applyFont="1" applyFill="1" applyBorder="1" applyAlignment="1">
      <alignment horizontal="center" vertical="center"/>
    </xf>
    <xf numFmtId="0" fontId="0" fillId="0" borderId="2" xfId="6" applyFont="1" applyFill="1" applyBorder="1" applyAlignment="1">
      <alignment horizontal="left" vertical="center"/>
    </xf>
    <xf numFmtId="176" fontId="0" fillId="0" borderId="2" xfId="111" applyNumberFormat="1" applyFont="1" applyFill="1" applyBorder="1" applyAlignment="1">
      <alignment horizontal="right" vertical="center" wrapText="1"/>
    </xf>
    <xf numFmtId="0" fontId="0" fillId="0" borderId="2" xfId="111" applyFont="1" applyFill="1" applyBorder="1" applyAlignment="1">
      <alignment vertical="center"/>
    </xf>
    <xf numFmtId="0" fontId="0" fillId="0" borderId="2" xfId="111" applyFill="1" applyBorder="1" applyAlignment="1">
      <alignment vertical="center"/>
    </xf>
    <xf numFmtId="176" fontId="0" fillId="0" borderId="0" xfId="111" applyNumberFormat="1" applyFill="1" applyAlignment="1">
      <alignment vertical="center"/>
    </xf>
    <xf numFmtId="0" fontId="2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16" fillId="0" borderId="0" xfId="114" applyFill="1">
      <alignment vertical="center"/>
    </xf>
    <xf numFmtId="0" fontId="24" fillId="0" borderId="0" xfId="58" applyNumberFormat="1" applyFont="1" applyFill="1" applyAlignment="1" applyProtection="1">
      <alignment horizontal="center" vertical="center"/>
    </xf>
    <xf numFmtId="49" fontId="25" fillId="0" borderId="1" xfId="112" applyNumberFormat="1" applyFont="1" applyFill="1" applyBorder="1" applyAlignment="1" applyProtection="1">
      <alignment vertical="center"/>
    </xf>
    <xf numFmtId="178" fontId="25" fillId="0" borderId="0" xfId="58" applyNumberFormat="1" applyFont="1" applyFill="1" applyAlignment="1" applyProtection="1">
      <alignment vertical="center"/>
    </xf>
    <xf numFmtId="178" fontId="25" fillId="0" borderId="1" xfId="58" applyNumberFormat="1" applyFont="1" applyFill="1" applyBorder="1" applyAlignment="1" applyProtection="1">
      <alignment vertical="center"/>
    </xf>
    <xf numFmtId="0" fontId="25" fillId="0" borderId="4" xfId="58" applyNumberFormat="1" applyFont="1" applyFill="1" applyBorder="1" applyAlignment="1" applyProtection="1">
      <alignment horizontal="center" vertical="center"/>
    </xf>
    <xf numFmtId="0" fontId="25" fillId="0" borderId="5" xfId="58" applyNumberFormat="1" applyFont="1" applyFill="1" applyBorder="1" applyAlignment="1" applyProtection="1">
      <alignment horizontal="center" vertical="center"/>
    </xf>
    <xf numFmtId="0" fontId="25" fillId="0" borderId="6" xfId="58" applyNumberFormat="1" applyFont="1" applyFill="1" applyBorder="1" applyAlignment="1" applyProtection="1">
      <alignment horizontal="center" vertical="center"/>
    </xf>
    <xf numFmtId="0" fontId="25" fillId="0" borderId="3" xfId="58" applyNumberFormat="1" applyFont="1" applyFill="1" applyBorder="1" applyAlignment="1" applyProtection="1">
      <alignment horizontal="center" vertical="center"/>
    </xf>
    <xf numFmtId="0" fontId="25" fillId="0" borderId="2" xfId="58" applyNumberFormat="1" applyFont="1" applyFill="1" applyBorder="1" applyAlignment="1" applyProtection="1">
      <alignment horizontal="center" vertical="center" wrapText="1"/>
    </xf>
    <xf numFmtId="0" fontId="25" fillId="0" borderId="2" xfId="58" applyNumberFormat="1" applyFont="1" applyFill="1" applyBorder="1" applyAlignment="1" applyProtection="1">
      <alignment horizontal="center" vertical="center"/>
    </xf>
    <xf numFmtId="179" fontId="25" fillId="0" borderId="2" xfId="58" applyNumberFormat="1" applyFont="1" applyFill="1" applyBorder="1" applyAlignment="1" applyProtection="1">
      <alignment horizontal="center" vertical="center"/>
    </xf>
    <xf numFmtId="181" fontId="25" fillId="0" borderId="2" xfId="58" applyNumberFormat="1" applyFont="1" applyFill="1" applyBorder="1" applyAlignment="1" applyProtection="1">
      <alignment horizontal="center" vertical="center"/>
    </xf>
    <xf numFmtId="0" fontId="25" fillId="0" borderId="7" xfId="58" applyNumberFormat="1" applyFont="1" applyFill="1" applyBorder="1" applyAlignment="1" applyProtection="1">
      <alignment horizontal="center" vertical="center"/>
    </xf>
    <xf numFmtId="0" fontId="25" fillId="0" borderId="2" xfId="58" applyFont="1" applyFill="1" applyBorder="1" applyAlignment="1">
      <alignment horizontal="center" vertical="center"/>
    </xf>
    <xf numFmtId="0" fontId="25" fillId="0" borderId="8" xfId="58" applyNumberFormat="1" applyFont="1" applyFill="1" applyBorder="1" applyAlignment="1" applyProtection="1">
      <alignment horizontal="center" vertical="center"/>
    </xf>
    <xf numFmtId="0" fontId="25" fillId="0" borderId="2" xfId="114" applyFont="1" applyFill="1" applyBorder="1" applyAlignment="1">
      <alignment horizontal="center" vertical="center"/>
    </xf>
    <xf numFmtId="49" fontId="25" fillId="0" borderId="2" xfId="114" applyNumberFormat="1" applyFont="1" applyFill="1" applyBorder="1" applyAlignment="1">
      <alignment horizontal="left" vertical="center"/>
    </xf>
    <xf numFmtId="49" fontId="25" fillId="0" borderId="2" xfId="58" applyNumberFormat="1" applyFont="1" applyFill="1" applyBorder="1" applyAlignment="1">
      <alignment horizontal="left" vertical="center"/>
    </xf>
    <xf numFmtId="49" fontId="25" fillId="0" borderId="2" xfId="58" applyNumberFormat="1" applyFont="1" applyFill="1" applyBorder="1" applyAlignment="1">
      <alignment horizontal="left" vertical="center" wrapText="1"/>
    </xf>
    <xf numFmtId="183" fontId="25" fillId="0" borderId="2" xfId="58" applyNumberFormat="1" applyFont="1" applyFill="1" applyBorder="1" applyAlignment="1">
      <alignment horizontal="right" vertical="center"/>
    </xf>
    <xf numFmtId="0" fontId="0" fillId="0" borderId="0" xfId="58" applyFont="1" applyFill="1" applyAlignment="1"/>
    <xf numFmtId="178" fontId="25" fillId="0" borderId="1" xfId="58" applyNumberFormat="1" applyFont="1" applyFill="1" applyBorder="1" applyAlignment="1" applyProtection="1">
      <alignment horizontal="right" vertical="center"/>
    </xf>
    <xf numFmtId="0" fontId="25" fillId="0" borderId="4" xfId="58" applyFont="1" applyFill="1" applyBorder="1" applyAlignment="1">
      <alignment horizontal="center" vertical="center"/>
    </xf>
    <xf numFmtId="0" fontId="25" fillId="0" borderId="5" xfId="58" applyFont="1" applyFill="1" applyBorder="1" applyAlignment="1">
      <alignment horizontal="center" vertical="center"/>
    </xf>
    <xf numFmtId="0" fontId="25" fillId="0" borderId="6" xfId="58" applyFont="1" applyFill="1" applyBorder="1" applyAlignment="1">
      <alignment horizontal="center" vertical="center"/>
    </xf>
    <xf numFmtId="0" fontId="27" fillId="0" borderId="0" xfId="97" applyFont="1" applyFill="1">
      <alignment vertical="center"/>
    </xf>
    <xf numFmtId="0" fontId="0" fillId="0" borderId="0" xfId="97" applyFont="1" applyFill="1">
      <alignment vertical="center"/>
    </xf>
    <xf numFmtId="0" fontId="0" fillId="0" borderId="0" xfId="97" applyFill="1">
      <alignment vertical="center"/>
    </xf>
    <xf numFmtId="0" fontId="24" fillId="0" borderId="0" xfId="97" applyFont="1" applyFill="1" applyAlignment="1">
      <alignment horizontal="center" vertical="center"/>
    </xf>
    <xf numFmtId="0" fontId="28" fillId="0" borderId="0" xfId="97" applyFont="1" applyFill="1" applyAlignment="1">
      <alignment vertical="center"/>
    </xf>
    <xf numFmtId="0" fontId="25" fillId="0" borderId="0" xfId="97" applyFont="1" applyFill="1" applyAlignment="1">
      <alignment horizontal="right" vertical="center"/>
    </xf>
    <xf numFmtId="0" fontId="26" fillId="0" borderId="2" xfId="97" applyFont="1" applyFill="1" applyBorder="1" applyAlignment="1">
      <alignment horizontal="center" vertical="center"/>
    </xf>
    <xf numFmtId="0" fontId="26" fillId="0" borderId="2" xfId="97" applyFont="1" applyFill="1" applyBorder="1" applyAlignment="1">
      <alignment horizontal="center" vertical="center" wrapText="1"/>
    </xf>
    <xf numFmtId="0" fontId="0" fillId="0" borderId="2" xfId="97" applyFont="1" applyFill="1" applyBorder="1" applyAlignment="1">
      <alignment horizontal="center" vertical="center"/>
    </xf>
    <xf numFmtId="184" fontId="0" fillId="0" borderId="2" xfId="97" applyNumberFormat="1" applyFont="1" applyFill="1" applyBorder="1" applyAlignment="1">
      <alignment horizontal="right" vertical="center"/>
    </xf>
    <xf numFmtId="0" fontId="0" fillId="0" borderId="2" xfId="97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29" fillId="0" borderId="0" xfId="117" applyFont="1" applyFill="1" applyBorder="1" applyAlignment="1">
      <alignment horizontal="center" vertical="center"/>
    </xf>
    <xf numFmtId="0" fontId="1" fillId="0" borderId="0" xfId="117" applyFill="1">
      <alignment vertical="center"/>
    </xf>
    <xf numFmtId="0" fontId="22" fillId="0" borderId="0" xfId="117" applyFont="1" applyFill="1" applyBorder="1" applyAlignment="1">
      <alignment horizontal="center" vertical="center"/>
    </xf>
    <xf numFmtId="0" fontId="30" fillId="0" borderId="0" xfId="0" applyFont="1" applyFill="1">
      <alignment vertical="center"/>
    </xf>
    <xf numFmtId="0" fontId="23" fillId="0" borderId="9" xfId="117" applyFont="1" applyFill="1" applyBorder="1" applyAlignment="1">
      <alignment horizontal="center" vertical="center" wrapText="1"/>
    </xf>
    <xf numFmtId="0" fontId="23" fillId="0" borderId="10" xfId="117" applyFont="1" applyFill="1" applyBorder="1" applyAlignment="1">
      <alignment horizontal="center" vertical="center" wrapText="1"/>
    </xf>
    <xf numFmtId="0" fontId="23" fillId="0" borderId="11" xfId="117" applyFont="1" applyFill="1" applyBorder="1" applyAlignment="1">
      <alignment horizontal="center" vertical="center" wrapText="1"/>
    </xf>
    <xf numFmtId="0" fontId="23" fillId="0" borderId="12" xfId="117" applyFont="1" applyFill="1" applyBorder="1" applyAlignment="1">
      <alignment horizontal="center" vertical="center"/>
    </xf>
    <xf numFmtId="0" fontId="23" fillId="0" borderId="13" xfId="117" applyFont="1" applyFill="1" applyBorder="1" applyAlignment="1">
      <alignment horizontal="center" vertical="center"/>
    </xf>
    <xf numFmtId="0" fontId="23" fillId="0" borderId="14" xfId="117" applyFont="1" applyFill="1" applyBorder="1" applyAlignment="1">
      <alignment horizontal="center" vertical="center" wrapText="1"/>
    </xf>
    <xf numFmtId="0" fontId="23" fillId="0" borderId="0" xfId="117" applyFont="1" applyFill="1" applyBorder="1" applyAlignment="1">
      <alignment horizontal="center" vertical="center" wrapText="1"/>
    </xf>
    <xf numFmtId="0" fontId="23" fillId="0" borderId="15" xfId="117" applyFont="1" applyFill="1" applyBorder="1" applyAlignment="1">
      <alignment horizontal="center" vertical="center" wrapText="1"/>
    </xf>
    <xf numFmtId="0" fontId="23" fillId="0" borderId="16" xfId="117" applyFont="1" applyFill="1" applyBorder="1" applyAlignment="1">
      <alignment horizontal="center" vertical="center" wrapText="1"/>
    </xf>
    <xf numFmtId="0" fontId="23" fillId="0" borderId="17" xfId="117" applyFont="1" applyFill="1" applyBorder="1" applyAlignment="1">
      <alignment horizontal="center" vertical="center" wrapText="1"/>
    </xf>
    <xf numFmtId="0" fontId="23" fillId="0" borderId="18" xfId="117" applyFont="1" applyFill="1" applyBorder="1" applyAlignment="1">
      <alignment horizontal="center" vertical="center" wrapText="1"/>
    </xf>
    <xf numFmtId="0" fontId="23" fillId="0" borderId="19" xfId="117" applyFont="1" applyFill="1" applyBorder="1" applyAlignment="1">
      <alignment horizontal="center" vertical="center" wrapText="1"/>
    </xf>
    <xf numFmtId="0" fontId="23" fillId="0" borderId="20" xfId="117" applyFont="1" applyFill="1" applyBorder="1" applyAlignment="1">
      <alignment horizontal="center" vertical="center" wrapText="1"/>
    </xf>
    <xf numFmtId="0" fontId="23" fillId="0" borderId="21" xfId="117" applyFont="1" applyFill="1" applyBorder="1" applyAlignment="1">
      <alignment horizontal="center" vertical="center" wrapText="1"/>
    </xf>
    <xf numFmtId="0" fontId="23" fillId="0" borderId="22" xfId="117" applyFont="1" applyFill="1" applyBorder="1" applyAlignment="1">
      <alignment horizontal="center" vertical="center" wrapText="1"/>
    </xf>
    <xf numFmtId="0" fontId="23" fillId="0" borderId="23" xfId="117" applyFont="1" applyFill="1" applyBorder="1" applyAlignment="1">
      <alignment horizontal="center" vertical="center" wrapText="1"/>
    </xf>
    <xf numFmtId="49" fontId="23" fillId="2" borderId="2" xfId="106" applyNumberFormat="1" applyFont="1" applyFill="1" applyBorder="1" applyAlignment="1">
      <alignment horizontal="left" vertical="center" wrapText="1"/>
    </xf>
    <xf numFmtId="0" fontId="23" fillId="2" borderId="2" xfId="106" applyFont="1" applyFill="1" applyBorder="1" applyAlignment="1">
      <alignment vertical="center" wrapText="1"/>
    </xf>
    <xf numFmtId="49" fontId="23" fillId="0" borderId="22" xfId="117" applyNumberFormat="1" applyFont="1" applyFill="1" applyBorder="1" applyAlignment="1">
      <alignment horizontal="center" vertical="center" wrapText="1"/>
    </xf>
    <xf numFmtId="0" fontId="23" fillId="2" borderId="3" xfId="106" applyFont="1" applyFill="1" applyBorder="1" applyAlignment="1">
      <alignment vertical="center" wrapText="1"/>
    </xf>
    <xf numFmtId="184" fontId="23" fillId="0" borderId="24" xfId="117" applyNumberFormat="1" applyFont="1" applyFill="1" applyBorder="1" applyAlignment="1">
      <alignment horizontal="center" vertical="center" wrapText="1"/>
    </xf>
    <xf numFmtId="184" fontId="23" fillId="0" borderId="24" xfId="117" applyNumberFormat="1" applyFont="1" applyFill="1" applyBorder="1" applyAlignment="1">
      <alignment horizontal="right" vertical="center" wrapText="1"/>
    </xf>
    <xf numFmtId="49" fontId="23" fillId="2" borderId="4" xfId="106" applyNumberFormat="1" applyFont="1" applyFill="1" applyBorder="1" applyAlignment="1">
      <alignment horizontal="left" vertical="center" wrapText="1"/>
    </xf>
    <xf numFmtId="0" fontId="1" fillId="0" borderId="2" xfId="117" applyFill="1" applyBorder="1">
      <alignment vertical="center"/>
    </xf>
    <xf numFmtId="0" fontId="1" fillId="0" borderId="3" xfId="117" applyFill="1" applyBorder="1">
      <alignment vertical="center"/>
    </xf>
    <xf numFmtId="49" fontId="23" fillId="0" borderId="22" xfId="117" applyNumberFormat="1" applyFont="1" applyFill="1" applyBorder="1" applyAlignment="1">
      <alignment horizontal="left" vertical="center" wrapText="1"/>
    </xf>
    <xf numFmtId="0" fontId="23" fillId="0" borderId="0" xfId="117" applyFont="1" applyFill="1" applyBorder="1" applyAlignment="1">
      <alignment horizontal="center" vertical="center"/>
    </xf>
    <xf numFmtId="0" fontId="23" fillId="0" borderId="25" xfId="117" applyFont="1" applyFill="1" applyBorder="1" applyAlignment="1">
      <alignment horizontal="center" vertical="center" wrapText="1"/>
    </xf>
    <xf numFmtId="0" fontId="23" fillId="0" borderId="23" xfId="117" applyFont="1" applyFill="1" applyBorder="1" applyAlignment="1">
      <alignment horizontal="center" vertical="center"/>
    </xf>
    <xf numFmtId="0" fontId="23" fillId="0" borderId="26" xfId="117" applyFont="1" applyFill="1" applyBorder="1" applyAlignment="1">
      <alignment horizontal="center" vertical="center"/>
    </xf>
    <xf numFmtId="0" fontId="23" fillId="0" borderId="27" xfId="117" applyFont="1" applyFill="1" applyBorder="1" applyAlignment="1">
      <alignment horizontal="center" vertical="center" wrapText="1"/>
    </xf>
    <xf numFmtId="0" fontId="23" fillId="0" borderId="2" xfId="117" applyFont="1" applyFill="1" applyBorder="1">
      <alignment vertical="center"/>
    </xf>
    <xf numFmtId="0" fontId="23" fillId="0" borderId="28" xfId="117" applyFont="1" applyFill="1" applyBorder="1" applyAlignment="1">
      <alignment horizontal="center" vertical="center" wrapText="1"/>
    </xf>
    <xf numFmtId="0" fontId="23" fillId="0" borderId="29" xfId="117" applyFont="1" applyFill="1" applyBorder="1" applyAlignment="1">
      <alignment horizontal="center" vertical="center" wrapText="1"/>
    </xf>
    <xf numFmtId="0" fontId="25" fillId="0" borderId="0" xfId="114" applyFont="1" applyFill="1" applyAlignment="1">
      <alignment vertical="center"/>
    </xf>
    <xf numFmtId="0" fontId="25" fillId="0" borderId="2" xfId="113" applyFont="1" applyFill="1" applyBorder="1" applyAlignment="1">
      <alignment horizontal="center" vertical="center"/>
    </xf>
    <xf numFmtId="179" fontId="25" fillId="0" borderId="2" xfId="127" applyNumberFormat="1" applyFont="1" applyFill="1" applyBorder="1" applyAlignment="1" applyProtection="1">
      <alignment horizontal="center" vertical="center"/>
    </xf>
    <xf numFmtId="49" fontId="25" fillId="0" borderId="2" xfId="127" applyNumberFormat="1" applyFont="1" applyFill="1" applyBorder="1" applyAlignment="1" applyProtection="1">
      <alignment horizontal="center" vertical="center"/>
    </xf>
    <xf numFmtId="0" fontId="25" fillId="0" borderId="2" xfId="127" applyNumberFormat="1" applyFont="1" applyFill="1" applyBorder="1" applyAlignment="1" applyProtection="1">
      <alignment horizontal="center" vertical="center" wrapText="1"/>
    </xf>
    <xf numFmtId="183" fontId="25" fillId="0" borderId="2" xfId="58" applyNumberFormat="1" applyFont="1" applyFill="1" applyBorder="1" applyAlignment="1">
      <alignment horizontal="center" vertical="center"/>
    </xf>
    <xf numFmtId="0" fontId="16" fillId="0" borderId="0" xfId="115" applyFill="1" applyAlignment="1">
      <alignment vertical="center"/>
    </xf>
    <xf numFmtId="0" fontId="0" fillId="0" borderId="0" xfId="115" applyFont="1" applyFill="1" applyAlignment="1"/>
    <xf numFmtId="0" fontId="25" fillId="0" borderId="0" xfId="115" applyFont="1" applyFill="1" applyAlignment="1"/>
    <xf numFmtId="0" fontId="16" fillId="0" borderId="0" xfId="115" applyFill="1" applyAlignment="1">
      <alignment wrapText="1"/>
    </xf>
    <xf numFmtId="0" fontId="16" fillId="0" borderId="0" xfId="115" applyFill="1" applyAlignment="1"/>
    <xf numFmtId="180" fontId="24" fillId="0" borderId="0" xfId="115" applyNumberFormat="1" applyFont="1" applyFill="1" applyAlignment="1" applyProtection="1">
      <alignment horizontal="center" vertical="center" wrapText="1"/>
    </xf>
    <xf numFmtId="180" fontId="25" fillId="0" borderId="1" xfId="115" applyNumberFormat="1" applyFont="1" applyFill="1" applyBorder="1" applyAlignment="1" applyProtection="1">
      <alignment vertical="center"/>
    </xf>
    <xf numFmtId="180" fontId="25" fillId="0" borderId="0" xfId="115" applyNumberFormat="1" applyFont="1" applyFill="1" applyBorder="1" applyAlignment="1" applyProtection="1">
      <alignment vertical="center" wrapText="1"/>
    </xf>
    <xf numFmtId="180" fontId="28" fillId="0" borderId="0" xfId="115" applyNumberFormat="1" applyFont="1" applyFill="1" applyBorder="1" applyAlignment="1" applyProtection="1">
      <alignment vertical="center" wrapText="1"/>
    </xf>
    <xf numFmtId="180" fontId="25" fillId="0" borderId="4" xfId="115" applyNumberFormat="1" applyFont="1" applyFill="1" applyBorder="1" applyAlignment="1" applyProtection="1">
      <alignment horizontal="center" vertical="center" wrapText="1"/>
    </xf>
    <xf numFmtId="180" fontId="25" fillId="0" borderId="5" xfId="115" applyNumberFormat="1" applyFont="1" applyFill="1" applyBorder="1" applyAlignment="1" applyProtection="1">
      <alignment horizontal="center" vertical="center" wrapText="1"/>
    </xf>
    <xf numFmtId="180" fontId="25" fillId="0" borderId="6" xfId="115" applyNumberFormat="1" applyFont="1" applyFill="1" applyBorder="1" applyAlignment="1" applyProtection="1">
      <alignment horizontal="center" vertical="center" wrapText="1"/>
    </xf>
    <xf numFmtId="180" fontId="25" fillId="0" borderId="2" xfId="115" applyNumberFormat="1" applyFont="1" applyFill="1" applyBorder="1" applyAlignment="1" applyProtection="1">
      <alignment horizontal="centerContinuous" vertical="center"/>
    </xf>
    <xf numFmtId="180" fontId="25" fillId="0" borderId="30" xfId="115" applyNumberFormat="1" applyFont="1" applyFill="1" applyBorder="1" applyAlignment="1" applyProtection="1">
      <alignment horizontal="center" vertical="center" wrapText="1"/>
    </xf>
    <xf numFmtId="180" fontId="25" fillId="0" borderId="31" xfId="115" applyNumberFormat="1" applyFont="1" applyFill="1" applyBorder="1" applyAlignment="1" applyProtection="1">
      <alignment horizontal="center" vertical="center" wrapText="1"/>
    </xf>
    <xf numFmtId="180" fontId="25" fillId="0" borderId="4" xfId="115" applyNumberFormat="1" applyFont="1" applyFill="1" applyBorder="1" applyAlignment="1" applyProtection="1">
      <alignment horizontal="center" vertical="center"/>
    </xf>
    <xf numFmtId="0" fontId="25" fillId="0" borderId="2" xfId="115" applyNumberFormat="1" applyFont="1" applyFill="1" applyBorder="1" applyAlignment="1" applyProtection="1">
      <alignment horizontal="center" vertical="center"/>
    </xf>
    <xf numFmtId="0" fontId="25" fillId="0" borderId="4" xfId="112" applyFont="1" applyFill="1" applyBorder="1" applyAlignment="1">
      <alignment horizontal="center" vertical="center"/>
    </xf>
    <xf numFmtId="0" fontId="25" fillId="0" borderId="6" xfId="112" applyFont="1" applyFill="1" applyBorder="1" applyAlignment="1">
      <alignment horizontal="center" vertical="center"/>
    </xf>
    <xf numFmtId="178" fontId="25" fillId="0" borderId="2" xfId="115" applyNumberFormat="1" applyFont="1" applyFill="1" applyBorder="1" applyAlignment="1" applyProtection="1">
      <alignment horizontal="centerContinuous" vertical="center"/>
    </xf>
    <xf numFmtId="180" fontId="25" fillId="0" borderId="32" xfId="115" applyNumberFormat="1" applyFont="1" applyFill="1" applyBorder="1" applyAlignment="1" applyProtection="1">
      <alignment horizontal="center" vertical="center" wrapText="1"/>
    </xf>
    <xf numFmtId="180" fontId="25" fillId="0" borderId="33" xfId="115" applyNumberFormat="1" applyFont="1" applyFill="1" applyBorder="1" applyAlignment="1" applyProtection="1">
      <alignment horizontal="center" vertical="center" wrapText="1"/>
    </xf>
    <xf numFmtId="180" fontId="25" fillId="0" borderId="30" xfId="115" applyNumberFormat="1" applyFont="1" applyFill="1" applyBorder="1" applyAlignment="1" applyProtection="1">
      <alignment horizontal="center" vertical="center"/>
    </xf>
    <xf numFmtId="0" fontId="25" fillId="0" borderId="3" xfId="112" applyFont="1" applyFill="1" applyBorder="1" applyAlignment="1">
      <alignment horizontal="center" vertical="center" wrapText="1"/>
    </xf>
    <xf numFmtId="178" fontId="25" fillId="0" borderId="4" xfId="115" applyNumberFormat="1" applyFont="1" applyFill="1" applyBorder="1" applyAlignment="1" applyProtection="1">
      <alignment horizontal="center" vertical="center"/>
    </xf>
    <xf numFmtId="180" fontId="25" fillId="0" borderId="34" xfId="115" applyNumberFormat="1" applyFont="1" applyFill="1" applyBorder="1" applyAlignment="1" applyProtection="1">
      <alignment horizontal="center" vertical="center" wrapText="1"/>
    </xf>
    <xf numFmtId="180" fontId="25" fillId="0" borderId="35" xfId="115" applyNumberFormat="1" applyFont="1" applyFill="1" applyBorder="1" applyAlignment="1" applyProtection="1">
      <alignment horizontal="center" vertical="center" wrapText="1"/>
    </xf>
    <xf numFmtId="0" fontId="25" fillId="0" borderId="8" xfId="112" applyFont="1" applyFill="1" applyBorder="1" applyAlignment="1">
      <alignment horizontal="center" vertical="center" wrapText="1"/>
    </xf>
    <xf numFmtId="178" fontId="25" fillId="0" borderId="2" xfId="115" applyNumberFormat="1" applyFont="1" applyFill="1" applyBorder="1" applyAlignment="1" applyProtection="1">
      <alignment horizontal="center" vertical="center" wrapText="1"/>
    </xf>
    <xf numFmtId="185" fontId="25" fillId="0" borderId="4" xfId="112" applyNumberFormat="1" applyFont="1" applyFill="1" applyBorder="1" applyAlignment="1">
      <alignment horizontal="left" vertical="center" wrapText="1"/>
    </xf>
    <xf numFmtId="185" fontId="25" fillId="0" borderId="6" xfId="112" applyNumberFormat="1" applyFont="1" applyFill="1" applyBorder="1" applyAlignment="1">
      <alignment horizontal="left" vertical="center" wrapText="1"/>
    </xf>
    <xf numFmtId="183" fontId="25" fillId="0" borderId="3" xfId="112" applyNumberFormat="1" applyFont="1" applyFill="1" applyBorder="1" applyAlignment="1" applyProtection="1">
      <alignment horizontal="right" vertical="center" wrapText="1"/>
    </xf>
    <xf numFmtId="0" fontId="25" fillId="0" borderId="6" xfId="100" applyFont="1" applyFill="1" applyBorder="1" applyAlignment="1">
      <alignment vertical="center" wrapText="1"/>
    </xf>
    <xf numFmtId="183" fontId="25" fillId="0" borderId="2" xfId="115" applyNumberFormat="1" applyFont="1" applyFill="1" applyBorder="1" applyAlignment="1">
      <alignment horizontal="right" vertical="center" wrapText="1"/>
    </xf>
    <xf numFmtId="183" fontId="25" fillId="0" borderId="2" xfId="112" applyNumberFormat="1" applyFont="1" applyFill="1" applyBorder="1" applyAlignment="1" applyProtection="1">
      <alignment horizontal="right" vertical="center" wrapText="1"/>
    </xf>
    <xf numFmtId="0" fontId="25" fillId="0" borderId="2" xfId="100" applyFont="1" applyFill="1" applyBorder="1" applyAlignment="1">
      <alignment vertical="center" wrapText="1"/>
    </xf>
    <xf numFmtId="183" fontId="25" fillId="0" borderId="7" xfId="112" applyNumberFormat="1" applyFont="1" applyFill="1" applyBorder="1" applyAlignment="1" applyProtection="1">
      <alignment horizontal="right" vertical="center" wrapText="1"/>
    </xf>
    <xf numFmtId="183" fontId="25" fillId="0" borderId="8" xfId="112" applyNumberFormat="1" applyFont="1" applyFill="1" applyBorder="1" applyAlignment="1" applyProtection="1">
      <alignment horizontal="right" vertical="center" wrapText="1"/>
    </xf>
    <xf numFmtId="185" fontId="25" fillId="0" borderId="5" xfId="112" applyNumberFormat="1" applyFont="1" applyFill="1" applyBorder="1" applyAlignment="1">
      <alignment horizontal="left" vertical="center" wrapText="1"/>
    </xf>
    <xf numFmtId="0" fontId="25" fillId="0" borderId="4" xfId="112" applyFont="1" applyFill="1" applyBorder="1" applyAlignment="1">
      <alignment horizontal="left" vertical="center" wrapText="1"/>
    </xf>
    <xf numFmtId="0" fontId="25" fillId="0" borderId="6" xfId="112" applyFont="1" applyFill="1" applyBorder="1" applyAlignment="1">
      <alignment horizontal="left" vertical="center" wrapText="1"/>
    </xf>
    <xf numFmtId="0" fontId="25" fillId="0" borderId="2" xfId="116" applyFont="1" applyFill="1" applyBorder="1" applyAlignment="1">
      <alignment vertical="center" wrapText="1"/>
    </xf>
    <xf numFmtId="178" fontId="25" fillId="0" borderId="2" xfId="116" applyNumberFormat="1" applyFont="1" applyFill="1" applyBorder="1" applyAlignment="1">
      <alignment vertical="center" wrapText="1"/>
    </xf>
    <xf numFmtId="0" fontId="25" fillId="0" borderId="4" xfId="116" applyFont="1" applyFill="1" applyBorder="1" applyAlignment="1">
      <alignment vertical="center" wrapText="1"/>
    </xf>
    <xf numFmtId="0" fontId="25" fillId="0" borderId="6" xfId="116" applyFont="1" applyFill="1" applyBorder="1" applyAlignment="1">
      <alignment vertical="center" wrapText="1"/>
    </xf>
    <xf numFmtId="0" fontId="25" fillId="0" borderId="4" xfId="116" applyFont="1" applyFill="1" applyBorder="1" applyAlignment="1">
      <alignment horizontal="center" vertical="center" wrapText="1"/>
    </xf>
    <xf numFmtId="0" fontId="25" fillId="0" borderId="6" xfId="116" applyFont="1" applyFill="1" applyBorder="1" applyAlignment="1">
      <alignment horizontal="center" vertical="center" wrapText="1"/>
    </xf>
    <xf numFmtId="0" fontId="25" fillId="0" borderId="2" xfId="115" applyFont="1" applyFill="1" applyBorder="1" applyAlignment="1">
      <alignment horizontal="left" vertical="center" wrapText="1"/>
    </xf>
    <xf numFmtId="178" fontId="25" fillId="0" borderId="2" xfId="115" applyNumberFormat="1" applyFont="1" applyFill="1" applyBorder="1" applyAlignment="1">
      <alignment horizontal="right" vertical="center" wrapText="1"/>
    </xf>
    <xf numFmtId="0" fontId="25" fillId="0" borderId="4" xfId="115" applyFont="1" applyFill="1" applyBorder="1" applyAlignment="1">
      <alignment horizontal="left" vertical="center" wrapText="1"/>
    </xf>
    <xf numFmtId="0" fontId="25" fillId="0" borderId="6" xfId="115" applyFont="1" applyFill="1" applyBorder="1" applyAlignment="1">
      <alignment horizontal="left" vertical="center" wrapText="1"/>
    </xf>
    <xf numFmtId="0" fontId="25" fillId="0" borderId="4" xfId="112" applyFont="1" applyFill="1" applyBorder="1" applyAlignment="1">
      <alignment horizontal="center" vertical="center" wrapText="1"/>
    </xf>
    <xf numFmtId="0" fontId="25" fillId="0" borderId="6" xfId="112" applyFont="1" applyFill="1" applyBorder="1" applyAlignment="1">
      <alignment horizontal="center" vertical="center" wrapText="1"/>
    </xf>
    <xf numFmtId="0" fontId="25" fillId="0" borderId="4" xfId="112" applyFont="1" applyFill="1" applyBorder="1" applyAlignment="1">
      <alignment vertical="center" wrapText="1"/>
    </xf>
    <xf numFmtId="0" fontId="25" fillId="0" borderId="6" xfId="112" applyFont="1" applyFill="1" applyBorder="1" applyAlignment="1">
      <alignment vertical="center" wrapText="1"/>
    </xf>
    <xf numFmtId="0" fontId="25" fillId="0" borderId="2" xfId="100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0" fontId="25" fillId="0" borderId="0" xfId="115" applyNumberFormat="1" applyFont="1" applyFill="1" applyAlignment="1" applyProtection="1">
      <alignment horizontal="right" vertical="center" wrapText="1"/>
    </xf>
    <xf numFmtId="0" fontId="25" fillId="0" borderId="2" xfId="115" applyFont="1" applyFill="1" applyBorder="1" applyAlignment="1">
      <alignment horizontal="centerContinuous"/>
    </xf>
    <xf numFmtId="0" fontId="25" fillId="0" borderId="2" xfId="115" applyFont="1" applyFill="1" applyBorder="1" applyAlignment="1">
      <alignment horizontal="centerContinuous" vertical="center"/>
    </xf>
    <xf numFmtId="178" fontId="25" fillId="0" borderId="5" xfId="115" applyNumberFormat="1" applyFont="1" applyFill="1" applyBorder="1" applyAlignment="1" applyProtection="1">
      <alignment horizontal="center" vertical="center"/>
    </xf>
    <xf numFmtId="49" fontId="25" fillId="0" borderId="2" xfId="115" applyNumberFormat="1" applyFont="1" applyFill="1" applyBorder="1" applyAlignment="1">
      <alignment horizontal="center" vertical="center" wrapText="1"/>
    </xf>
    <xf numFmtId="49" fontId="25" fillId="0" borderId="3" xfId="115" applyNumberFormat="1" applyFont="1" applyFill="1" applyBorder="1" applyAlignment="1">
      <alignment horizontal="center" vertical="center" wrapText="1"/>
    </xf>
    <xf numFmtId="0" fontId="25" fillId="0" borderId="2" xfId="115" applyFont="1" applyFill="1" applyBorder="1" applyAlignment="1">
      <alignment horizontal="center" vertical="center" wrapText="1"/>
    </xf>
    <xf numFmtId="49" fontId="25" fillId="0" borderId="2" xfId="115" applyNumberFormat="1" applyFont="1" applyFill="1" applyBorder="1" applyAlignment="1">
      <alignment horizontal="center" vertical="center"/>
    </xf>
    <xf numFmtId="49" fontId="25" fillId="0" borderId="8" xfId="115" applyNumberFormat="1" applyFont="1" applyFill="1" applyBorder="1" applyAlignment="1">
      <alignment horizontal="center" vertical="center" wrapText="1"/>
    </xf>
    <xf numFmtId="183" fontId="25" fillId="0" borderId="2" xfId="115" applyNumberFormat="1" applyFont="1" applyFill="1" applyBorder="1" applyAlignment="1">
      <alignment horizontal="right" vertical="center"/>
    </xf>
    <xf numFmtId="0" fontId="25" fillId="0" borderId="0" xfId="116" applyFont="1" applyFill="1">
      <alignment vertical="center"/>
    </xf>
    <xf numFmtId="183" fontId="25" fillId="0" borderId="2" xfId="115" applyNumberFormat="1" applyFont="1" applyFill="1" applyBorder="1" applyAlignment="1" applyProtection="1">
      <alignment horizontal="right" vertical="center" wrapText="1"/>
    </xf>
    <xf numFmtId="0" fontId="25" fillId="0" borderId="3" xfId="113" applyFont="1" applyFill="1" applyBorder="1" applyAlignment="1">
      <alignment horizontal="center" vertical="center"/>
    </xf>
    <xf numFmtId="182" fontId="25" fillId="0" borderId="2" xfId="58" applyNumberFormat="1" applyFont="1" applyFill="1" applyBorder="1" applyAlignment="1" applyProtection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36" xfId="128" applyNumberFormat="1" applyFont="1" applyFill="1" applyBorder="1" applyAlignment="1" applyProtection="1">
      <alignment horizontal="center" vertical="center"/>
    </xf>
    <xf numFmtId="0" fontId="25" fillId="0" borderId="5" xfId="128" applyNumberFormat="1" applyFont="1" applyFill="1" applyBorder="1" applyAlignment="1" applyProtection="1">
      <alignment horizontal="center" vertical="center"/>
    </xf>
    <xf numFmtId="0" fontId="25" fillId="0" borderId="8" xfId="128" applyNumberFormat="1" applyFont="1" applyFill="1" applyBorder="1" applyAlignment="1" applyProtection="1">
      <alignment horizontal="center" vertical="center"/>
    </xf>
    <xf numFmtId="0" fontId="25" fillId="0" borderId="7" xfId="128" applyNumberFormat="1" applyFont="1" applyFill="1" applyBorder="1" applyAlignment="1" applyProtection="1">
      <alignment horizontal="center" vertical="center"/>
    </xf>
    <xf numFmtId="0" fontId="25" fillId="0" borderId="3" xfId="128" applyNumberFormat="1" applyFont="1" applyFill="1" applyBorder="1" applyAlignment="1" applyProtection="1">
      <alignment horizontal="center" vertical="center"/>
    </xf>
    <xf numFmtId="0" fontId="25" fillId="0" borderId="30" xfId="128" applyNumberFormat="1" applyFont="1" applyFill="1" applyBorder="1" applyAlignment="1" applyProtection="1">
      <alignment horizontal="center" vertical="center"/>
    </xf>
    <xf numFmtId="0" fontId="16" fillId="0" borderId="0" xfId="113" applyFill="1" applyAlignment="1"/>
    <xf numFmtId="0" fontId="24" fillId="0" borderId="0" xfId="113" applyNumberFormat="1" applyFont="1" applyFill="1" applyAlignment="1" applyProtection="1">
      <alignment horizontal="center" vertical="center"/>
    </xf>
    <xf numFmtId="0" fontId="25" fillId="0" borderId="1" xfId="113" applyFont="1" applyFill="1" applyBorder="1" applyAlignment="1">
      <alignment vertical="center"/>
    </xf>
    <xf numFmtId="0" fontId="25" fillId="0" borderId="0" xfId="113" applyFont="1" applyFill="1" applyAlignment="1">
      <alignment vertical="center"/>
    </xf>
    <xf numFmtId="0" fontId="25" fillId="0" borderId="2" xfId="113" applyNumberFormat="1" applyFont="1" applyFill="1" applyBorder="1" applyAlignment="1" applyProtection="1">
      <alignment horizontal="center" vertical="center" wrapText="1"/>
    </xf>
    <xf numFmtId="49" fontId="16" fillId="0" borderId="2" xfId="113" applyNumberFormat="1" applyFont="1" applyFill="1" applyBorder="1" applyAlignment="1">
      <alignment horizontal="center" vertical="center" wrapText="1"/>
    </xf>
    <xf numFmtId="49" fontId="16" fillId="0" borderId="4" xfId="113" applyNumberFormat="1" applyFont="1" applyFill="1" applyBorder="1" applyAlignment="1">
      <alignment horizontal="center" vertical="center" wrapText="1"/>
    </xf>
    <xf numFmtId="49" fontId="16" fillId="0" borderId="5" xfId="113" applyNumberFormat="1" applyFont="1" applyFill="1" applyBorder="1" applyAlignment="1">
      <alignment horizontal="center" vertical="center" wrapText="1"/>
    </xf>
    <xf numFmtId="49" fontId="16" fillId="0" borderId="4" xfId="113" applyNumberFormat="1" applyFill="1" applyBorder="1" applyAlignment="1">
      <alignment horizontal="center" vertical="center" wrapText="1"/>
    </xf>
    <xf numFmtId="49" fontId="16" fillId="0" borderId="5" xfId="113" applyNumberFormat="1" applyFill="1" applyBorder="1" applyAlignment="1">
      <alignment horizontal="center" vertical="center" wrapText="1"/>
    </xf>
    <xf numFmtId="0" fontId="25" fillId="0" borderId="2" xfId="113" applyNumberFormat="1" applyFont="1" applyFill="1" applyBorder="1" applyAlignment="1" applyProtection="1">
      <alignment horizontal="center" vertical="center"/>
    </xf>
    <xf numFmtId="49" fontId="16" fillId="0" borderId="3" xfId="113" applyNumberFormat="1" applyFill="1" applyBorder="1" applyAlignment="1">
      <alignment horizontal="center" vertical="center" wrapText="1"/>
    </xf>
    <xf numFmtId="49" fontId="16" fillId="0" borderId="8" xfId="113" applyNumberFormat="1" applyFont="1" applyFill="1" applyBorder="1" applyAlignment="1">
      <alignment horizontal="center" vertical="center" wrapText="1"/>
    </xf>
    <xf numFmtId="49" fontId="16" fillId="0" borderId="8" xfId="113" applyNumberFormat="1" applyFill="1" applyBorder="1" applyAlignment="1">
      <alignment horizontal="center" vertical="center" wrapText="1"/>
    </xf>
    <xf numFmtId="0" fontId="25" fillId="0" borderId="30" xfId="113" applyFont="1" applyFill="1" applyBorder="1" applyAlignment="1">
      <alignment horizontal="center" vertical="center"/>
    </xf>
    <xf numFmtId="0" fontId="25" fillId="0" borderId="2" xfId="127" applyNumberFormat="1" applyFont="1" applyFill="1" applyBorder="1" applyAlignment="1">
      <alignment horizontal="center" vertical="center"/>
    </xf>
    <xf numFmtId="183" fontId="25" fillId="0" borderId="4" xfId="113" applyNumberFormat="1" applyFont="1" applyFill="1" applyBorder="1" applyAlignment="1" applyProtection="1">
      <alignment horizontal="right" vertical="center" wrapText="1"/>
    </xf>
    <xf numFmtId="0" fontId="25" fillId="0" borderId="4" xfId="113" applyFont="1" applyFill="1" applyBorder="1" applyAlignment="1">
      <alignment horizontal="center" vertical="center"/>
    </xf>
    <xf numFmtId="49" fontId="25" fillId="0" borderId="0" xfId="113" applyNumberFormat="1" applyFont="1" applyFill="1" applyAlignment="1" applyProtection="1">
      <alignment horizontal="left" vertical="center"/>
    </xf>
    <xf numFmtId="49" fontId="25" fillId="0" borderId="0" xfId="113" applyNumberFormat="1" applyFont="1" applyFill="1" applyAlignment="1" applyProtection="1">
      <alignment horizontal="left" vertical="center" wrapText="1"/>
    </xf>
    <xf numFmtId="183" fontId="25" fillId="0" borderId="0" xfId="113" applyNumberFormat="1" applyFont="1" applyFill="1" applyAlignment="1" applyProtection="1">
      <alignment horizontal="right" vertical="center" wrapText="1"/>
    </xf>
    <xf numFmtId="49" fontId="16" fillId="0" borderId="6" xfId="113" applyNumberFormat="1" applyFill="1" applyBorder="1" applyAlignment="1">
      <alignment horizontal="center" vertical="center" wrapText="1"/>
    </xf>
    <xf numFmtId="49" fontId="16" fillId="0" borderId="6" xfId="113" applyNumberFormat="1" applyFont="1" applyFill="1" applyBorder="1" applyAlignment="1">
      <alignment horizontal="center" vertical="center" wrapText="1"/>
    </xf>
    <xf numFmtId="49" fontId="16" fillId="0" borderId="2" xfId="113" applyNumberFormat="1" applyFill="1" applyBorder="1" applyAlignment="1">
      <alignment horizontal="center" vertical="center" wrapText="1"/>
    </xf>
    <xf numFmtId="183" fontId="25" fillId="0" borderId="2" xfId="113" applyNumberFormat="1" applyFont="1" applyFill="1" applyBorder="1" applyAlignment="1" applyProtection="1">
      <alignment horizontal="right" vertical="center" wrapText="1"/>
    </xf>
    <xf numFmtId="0" fontId="16" fillId="0" borderId="0" xfId="113" applyFill="1" applyAlignment="1">
      <alignment horizontal="right" vertical="center"/>
    </xf>
    <xf numFmtId="49" fontId="16" fillId="0" borderId="3" xfId="113" applyNumberFormat="1" applyFont="1" applyFill="1" applyBorder="1" applyAlignment="1">
      <alignment horizontal="center" vertical="center" wrapText="1"/>
    </xf>
    <xf numFmtId="49" fontId="16" fillId="0" borderId="7" xfId="113" applyNumberFormat="1" applyFont="1" applyFill="1" applyBorder="1" applyAlignment="1">
      <alignment horizontal="center" vertical="center" wrapText="1"/>
    </xf>
    <xf numFmtId="183" fontId="16" fillId="0" borderId="4" xfId="113" applyNumberFormat="1" applyFont="1" applyFill="1" applyBorder="1" applyAlignment="1" applyProtection="1">
      <alignment horizontal="right" vertical="center" wrapText="1"/>
    </xf>
    <xf numFmtId="183" fontId="16" fillId="0" borderId="2" xfId="113" applyNumberFormat="1" applyFont="1" applyFill="1" applyBorder="1" applyAlignment="1" applyProtection="1">
      <alignment horizontal="right" vertical="center" wrapText="1"/>
    </xf>
    <xf numFmtId="183" fontId="16" fillId="0" borderId="0" xfId="113" applyNumberFormat="1" applyFont="1" applyFill="1" applyAlignment="1" applyProtection="1">
      <alignment horizontal="right" vertical="center" wrapText="1"/>
    </xf>
    <xf numFmtId="0" fontId="16" fillId="0" borderId="0" xfId="112" applyFill="1" applyAlignment="1"/>
    <xf numFmtId="0" fontId="24" fillId="0" borderId="0" xfId="112" applyFont="1" applyFill="1" applyAlignment="1">
      <alignment horizontal="center" vertical="center"/>
    </xf>
    <xf numFmtId="49" fontId="25" fillId="0" borderId="0" xfId="112" applyNumberFormat="1" applyFont="1" applyFill="1" applyBorder="1" applyAlignment="1" applyProtection="1">
      <alignment vertical="center"/>
    </xf>
    <xf numFmtId="49" fontId="25" fillId="0" borderId="0" xfId="112" applyNumberFormat="1" applyFont="1" applyFill="1" applyBorder="1" applyAlignment="1" applyProtection="1">
      <alignment horizontal="left" vertical="center"/>
    </xf>
    <xf numFmtId="49" fontId="25" fillId="0" borderId="1" xfId="112" applyNumberFormat="1" applyFont="1" applyFill="1" applyBorder="1" applyAlignment="1" applyProtection="1">
      <alignment horizontal="left" vertical="center"/>
    </xf>
    <xf numFmtId="0" fontId="25" fillId="0" borderId="0" xfId="112" applyFont="1" applyFill="1" applyAlignment="1">
      <alignment horizontal="right" vertical="center"/>
    </xf>
    <xf numFmtId="0" fontId="25" fillId="0" borderId="0" xfId="112" applyFont="1" applyFill="1" applyAlignment="1"/>
    <xf numFmtId="49" fontId="30" fillId="0" borderId="2" xfId="112" applyNumberFormat="1" applyFont="1" applyFill="1" applyBorder="1" applyAlignment="1" applyProtection="1">
      <alignment horizontal="center" vertical="center"/>
    </xf>
    <xf numFmtId="49" fontId="30" fillId="0" borderId="6" xfId="112" applyNumberFormat="1" applyFont="1" applyFill="1" applyBorder="1" applyAlignment="1" applyProtection="1">
      <alignment horizontal="center" vertical="center"/>
    </xf>
    <xf numFmtId="0" fontId="30" fillId="0" borderId="7" xfId="112" applyFont="1" applyFill="1" applyBorder="1" applyAlignment="1">
      <alignment horizontal="center" vertical="center"/>
    </xf>
    <xf numFmtId="0" fontId="30" fillId="0" borderId="3" xfId="112" applyFont="1" applyFill="1" applyBorder="1" applyAlignment="1">
      <alignment horizontal="center" vertical="center"/>
    </xf>
    <xf numFmtId="0" fontId="30" fillId="0" borderId="31" xfId="112" applyFont="1" applyFill="1" applyBorder="1" applyAlignment="1">
      <alignment horizontal="center" vertical="center"/>
    </xf>
    <xf numFmtId="0" fontId="30" fillId="0" borderId="4" xfId="112" applyFont="1" applyFill="1" applyBorder="1" applyAlignment="1">
      <alignment horizontal="center" vertical="center"/>
    </xf>
    <xf numFmtId="0" fontId="30" fillId="0" borderId="6" xfId="112" applyFont="1" applyFill="1" applyBorder="1" applyAlignment="1">
      <alignment horizontal="center" vertical="center"/>
    </xf>
    <xf numFmtId="0" fontId="30" fillId="0" borderId="2" xfId="112" applyFont="1" applyFill="1" applyBorder="1" applyAlignment="1">
      <alignment horizontal="center" vertical="center"/>
    </xf>
    <xf numFmtId="0" fontId="30" fillId="0" borderId="33" xfId="112" applyFont="1" applyFill="1" applyBorder="1" applyAlignment="1">
      <alignment horizontal="center" vertical="center"/>
    </xf>
    <xf numFmtId="0" fontId="30" fillId="0" borderId="3" xfId="112" applyFont="1" applyFill="1" applyBorder="1" applyAlignment="1">
      <alignment horizontal="center" vertical="center" wrapText="1"/>
    </xf>
    <xf numFmtId="0" fontId="30" fillId="0" borderId="8" xfId="112" applyFont="1" applyFill="1" applyBorder="1" applyAlignment="1">
      <alignment horizontal="center" vertical="center"/>
    </xf>
    <xf numFmtId="0" fontId="30" fillId="0" borderId="35" xfId="112" applyFont="1" applyFill="1" applyBorder="1" applyAlignment="1">
      <alignment horizontal="center" vertical="center"/>
    </xf>
    <xf numFmtId="0" fontId="30" fillId="0" borderId="8" xfId="112" applyFont="1" applyFill="1" applyBorder="1" applyAlignment="1">
      <alignment horizontal="center" vertical="center" wrapText="1"/>
    </xf>
    <xf numFmtId="185" fontId="25" fillId="0" borderId="6" xfId="112" applyNumberFormat="1" applyFont="1" applyFill="1" applyBorder="1" applyAlignment="1">
      <alignment horizontal="left" vertical="center"/>
    </xf>
    <xf numFmtId="183" fontId="25" fillId="0" borderId="35" xfId="112" applyNumberFormat="1" applyFont="1" applyFill="1" applyBorder="1" applyAlignment="1" applyProtection="1">
      <alignment horizontal="right" vertical="center" wrapText="1"/>
    </xf>
    <xf numFmtId="185" fontId="25" fillId="0" borderId="6" xfId="112" applyNumberFormat="1" applyFont="1" applyFill="1" applyBorder="1" applyAlignment="1" applyProtection="1">
      <alignment horizontal="left" vertical="center"/>
    </xf>
    <xf numFmtId="185" fontId="25" fillId="0" borderId="2" xfId="112" applyNumberFormat="1" applyFont="1" applyFill="1" applyBorder="1" applyAlignment="1" applyProtection="1">
      <alignment horizontal="left" vertical="center"/>
    </xf>
    <xf numFmtId="184" fontId="25" fillId="0" borderId="2" xfId="112" applyNumberFormat="1" applyFont="1" applyFill="1" applyBorder="1" applyAlignment="1"/>
    <xf numFmtId="184" fontId="25" fillId="0" borderId="35" xfId="112" applyNumberFormat="1" applyFont="1" applyFill="1" applyBorder="1" applyAlignment="1"/>
    <xf numFmtId="0" fontId="25" fillId="0" borderId="35" xfId="112" applyFont="1" applyFill="1" applyBorder="1" applyAlignment="1"/>
    <xf numFmtId="0" fontId="25" fillId="0" borderId="2" xfId="112" applyFont="1" applyFill="1" applyBorder="1" applyAlignment="1">
      <alignment horizontal="center" vertical="center" wrapText="1"/>
    </xf>
    <xf numFmtId="0" fontId="25" fillId="0" borderId="2" xfId="112" applyFont="1" applyFill="1" applyBorder="1" applyAlignment="1">
      <alignment horizontal="center" vertical="center"/>
    </xf>
    <xf numFmtId="184" fontId="25" fillId="0" borderId="3" xfId="112" applyNumberFormat="1" applyFont="1" applyFill="1" applyBorder="1" applyAlignment="1" applyProtection="1">
      <alignment horizontal="right" vertical="center" wrapText="1"/>
    </xf>
    <xf numFmtId="0" fontId="25" fillId="0" borderId="35" xfId="0" applyFont="1" applyFill="1" applyBorder="1">
      <alignment vertical="center"/>
    </xf>
    <xf numFmtId="0" fontId="25" fillId="0" borderId="5" xfId="112" applyFont="1" applyFill="1" applyBorder="1" applyAlignment="1">
      <alignment vertical="center"/>
    </xf>
    <xf numFmtId="184" fontId="25" fillId="0" borderId="2" xfId="112" applyNumberFormat="1" applyFont="1" applyFill="1" applyBorder="1" applyAlignment="1" applyProtection="1">
      <alignment horizontal="right" vertical="center" wrapText="1"/>
    </xf>
    <xf numFmtId="184" fontId="25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184" fontId="25" fillId="0" borderId="8" xfId="112" applyNumberFormat="1" applyFont="1" applyFill="1" applyBorder="1" applyAlignment="1" applyProtection="1">
      <alignment horizontal="right" vertical="center" wrapText="1"/>
    </xf>
    <xf numFmtId="0" fontId="25" fillId="0" borderId="5" xfId="112" applyFont="1" applyFill="1" applyBorder="1" applyAlignment="1">
      <alignment horizontal="center" vertical="center"/>
    </xf>
  </cellXfs>
  <cellStyles count="129">
    <cellStyle name="常规" xfId="0" builtinId="0"/>
    <cellStyle name="千位分隔" xfId="1" builtinId="3"/>
    <cellStyle name="20% - 着色 6 3" xfId="2"/>
    <cellStyle name="货币" xfId="3" builtinId="4"/>
    <cellStyle name="千位分隔[0]" xfId="4" builtinId="6"/>
    <cellStyle name="强调文字颜色 4" xfId="5"/>
    <cellStyle name="常规_2012年国有资本经营预算收支总表" xfId="6"/>
    <cellStyle name="百分比" xfId="7" builtinId="5"/>
    <cellStyle name="标题" xfId="8"/>
    <cellStyle name="货币[0]" xfId="9" builtinId="7"/>
    <cellStyle name="20% - 着色 2 2 2" xfId="10"/>
    <cellStyle name="20% - 强调文字颜色 3" xfId="11"/>
    <cellStyle name="输入" xfId="12"/>
    <cellStyle name="20% - 着色 3 3" xfId="13"/>
    <cellStyle name="超链接" xfId="14" builtinId="8"/>
    <cellStyle name="着色 2 2" xfId="15"/>
    <cellStyle name="20% - 着色 6 2" xfId="16"/>
    <cellStyle name="20% - 着色 4 2 2" xfId="17"/>
    <cellStyle name="差" xfId="18"/>
    <cellStyle name="40% - 强调文字颜色 3" xfId="19"/>
    <cellStyle name="60% - 强调文字颜色 3" xfId="20"/>
    <cellStyle name="常规 11" xfId="21"/>
    <cellStyle name="已访问的超链接" xfId="22" builtinId="9"/>
    <cellStyle name="注释" xfId="23"/>
    <cellStyle name="警告文本" xfId="24"/>
    <cellStyle name="标题 4" xfId="25"/>
    <cellStyle name="60% - 强调文字颜色 2" xfId="26"/>
    <cellStyle name="20% - 着色 5 2 2" xfId="27"/>
    <cellStyle name="解释性文本" xfId="28"/>
    <cellStyle name="标题 1" xfId="29"/>
    <cellStyle name="标题 2" xfId="30"/>
    <cellStyle name="60% - 强调文字颜色 1" xfId="31"/>
    <cellStyle name="40% - 着色 3 3" xfId="32"/>
    <cellStyle name="标题 3" xfId="33"/>
    <cellStyle name="差_64242C78E6F6009AE0530A08AF09009A" xfId="34"/>
    <cellStyle name="输出" xfId="35"/>
    <cellStyle name="60% - 强调文字颜色 4" xfId="36"/>
    <cellStyle name="计算" xfId="37"/>
    <cellStyle name="检查单元格" xfId="38"/>
    <cellStyle name="20% - 着色 1 2" xfId="39"/>
    <cellStyle name="强调文字颜色 2" xfId="40"/>
    <cellStyle name="20% - 强调文字颜色 6" xfId="41"/>
    <cellStyle name="链接单元格" xfId="42"/>
    <cellStyle name="40% - 着色 5 2" xfId="43"/>
    <cellStyle name="汇总" xfId="44"/>
    <cellStyle name="好" xfId="45"/>
    <cellStyle name="适中" xfId="46"/>
    <cellStyle name="强调文字颜色 1" xfId="47"/>
    <cellStyle name="20% - 强调文字颜色 5" xfId="48"/>
    <cellStyle name="20% - 强调文字颜色 1" xfId="49"/>
    <cellStyle name="差_64242C78E6FB009AE0530A08AF09009A" xfId="50"/>
    <cellStyle name="20% - 着色 2 2" xfId="51"/>
    <cellStyle name="40% - 强调文字颜色 1" xfId="52"/>
    <cellStyle name="20% - 强调文字颜色 2" xfId="53"/>
    <cellStyle name="20% - 着色 2 3" xfId="54"/>
    <cellStyle name="40% - 强调文字颜色 2" xfId="55"/>
    <cellStyle name="强调文字颜色 3" xfId="56"/>
    <cellStyle name="20% - 强调文字颜色 4" xfId="57"/>
    <cellStyle name="常规_新报表页" xfId="58"/>
    <cellStyle name="40% - 强调文字颜色 4" xfId="59"/>
    <cellStyle name="强调文字颜色 5" xfId="60"/>
    <cellStyle name="40% - 强调文字颜色 5" xfId="61"/>
    <cellStyle name="60% - 强调文字颜色 5" xfId="62"/>
    <cellStyle name="60% - 着色 6 2" xfId="63"/>
    <cellStyle name="强调文字颜色 6" xfId="64"/>
    <cellStyle name="着色 5 2" xfId="65"/>
    <cellStyle name="40% - 强调文字颜色 6" xfId="66"/>
    <cellStyle name="60% - 强调文字颜色 6" xfId="67"/>
    <cellStyle name="20% - 着色 3 2" xfId="68"/>
    <cellStyle name="20% - 着色 1 2 2" xfId="69"/>
    <cellStyle name="20% - 着色 1 3" xfId="70"/>
    <cellStyle name="20% - 着色 4 3" xfId="71"/>
    <cellStyle name="20% - 着色 3 2 2" xfId="72"/>
    <cellStyle name="20% - 着色 4 2" xfId="73"/>
    <cellStyle name="着色 1 2" xfId="74"/>
    <cellStyle name="20% - 着色 5 2" xfId="75"/>
    <cellStyle name="20% - 着色 5 3" xfId="76"/>
    <cellStyle name="20% - 着色 6 2 2" xfId="77"/>
    <cellStyle name="40% - 着色 1 2" xfId="78"/>
    <cellStyle name="40% - 着色 2 3" xfId="79"/>
    <cellStyle name="40% - 着色 1 2 2" xfId="80"/>
    <cellStyle name="40% - 着色 1 3" xfId="81"/>
    <cellStyle name="40% - 着色 2 2" xfId="82"/>
    <cellStyle name="40% - 着色 2 2 2" xfId="83"/>
    <cellStyle name="40% - 着色 3 2" xfId="84"/>
    <cellStyle name="40% - 着色 3 2 2" xfId="85"/>
    <cellStyle name="40% - 着色 4 2" xfId="86"/>
    <cellStyle name="40% - 着色 4 2 2" xfId="87"/>
    <cellStyle name="40% - 着色 4 3" xfId="88"/>
    <cellStyle name="40% - 着色 5 2 2" xfId="89"/>
    <cellStyle name="40% - 着色 5 3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常规_64242C78E6FB009AE0530A08AF09009A" xfId="97"/>
    <cellStyle name="60% - 着色 4 2" xfId="98"/>
    <cellStyle name="60% - 着色 5 2" xfId="99"/>
    <cellStyle name="百分比_EF4B13E29A0421FAE0430A08200E21FA" xfId="100"/>
    <cellStyle name="差_4901A573031A00CCE0530A08AF0800CC" xfId="101"/>
    <cellStyle name="差_4901E49D450800C2E0530A08AF0800C2" xfId="102"/>
    <cellStyle name="差_615D2EB13C93010EE0530A0804CC5EB5" xfId="103"/>
    <cellStyle name="差_61F0C7FF6ABA0038E0530A0804CC3487" xfId="104"/>
    <cellStyle name="差_64242C78E6F3009AE0530A08AF09009A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  <cellStyle name="常规_439B6D647C250158E0530A0804CC3FF1" xfId="126"/>
    <cellStyle name="常规_442239306334007CE0530A0804CB3F5E" xfId="127"/>
    <cellStyle name="常规_4422630BD59E014AE0530A0804CCCC24" xfId="12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externalLink" Target="externalLinks/externalLink1.xml"/><Relationship Id="rId13" Type="http://schemas.openxmlformats.org/officeDocument/2006/relationships/externalLink" Target="externalLinks/externalLink2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1"/>
  <sheetViews>
    <sheetView showGridLines="0" showZeros="0" workbookViewId="0">
      <selection activeCell="B15" sqref="B15"/>
    </sheetView>
  </sheetViews>
  <sheetFormatPr defaultColWidth="6.875" defaultRowHeight="11.25"/>
  <cols>
    <col min="1" max="1" width="14.25" style="239" customWidth="1"/>
    <col min="2" max="2" width="8.375" style="239" customWidth="1"/>
    <col min="3" max="3" width="11.75" style="239" customWidth="1"/>
    <col min="4" max="4" width="8.125" style="239" customWidth="1"/>
    <col min="5" max="5" width="8.875" style="239" customWidth="1"/>
    <col min="6" max="6" width="7.5" style="239" customWidth="1"/>
    <col min="7" max="7" width="4.375" style="239" customWidth="1"/>
    <col min="8" max="8" width="9.125" style="239" customWidth="1"/>
    <col min="9" max="9" width="8.375" style="239" customWidth="1"/>
    <col min="10" max="10" width="7.375" style="239" customWidth="1"/>
    <col min="11" max="11" width="8.375" style="239" customWidth="1"/>
    <col min="12" max="12" width="7.75" style="239" customWidth="1"/>
    <col min="13" max="16384" width="6.875" style="239"/>
  </cols>
  <sheetData>
    <row r="1" ht="42" customHeight="1" spans="1:12">
      <c r="A1" s="240" t="s">
        <v>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</row>
    <row r="2" ht="15" customHeight="1" spans="1:12">
      <c r="A2" s="241" t="s">
        <v>1</v>
      </c>
      <c r="B2" s="242"/>
      <c r="C2" s="243"/>
      <c r="D2" s="244"/>
      <c r="E2" s="244"/>
      <c r="F2" s="244"/>
      <c r="G2" s="245"/>
      <c r="H2" s="245"/>
      <c r="I2" s="245"/>
      <c r="J2" s="245"/>
      <c r="K2" s="245"/>
      <c r="L2" s="244" t="s">
        <v>2</v>
      </c>
    </row>
    <row r="3" ht="19" customHeight="1" spans="1:12">
      <c r="A3" s="246" t="s">
        <v>3</v>
      </c>
      <c r="B3" s="246"/>
      <c r="C3" s="247" t="s">
        <v>4</v>
      </c>
      <c r="D3" s="247"/>
      <c r="E3" s="247"/>
      <c r="F3" s="247"/>
      <c r="G3" s="247"/>
      <c r="H3" s="247"/>
      <c r="I3" s="247"/>
      <c r="J3" s="247"/>
      <c r="K3" s="247"/>
      <c r="L3" s="247"/>
    </row>
    <row r="4" ht="24" customHeight="1" spans="1:12">
      <c r="A4" s="248" t="s">
        <v>5</v>
      </c>
      <c r="B4" s="248" t="s">
        <v>6</v>
      </c>
      <c r="C4" s="249" t="s">
        <v>7</v>
      </c>
      <c r="D4" s="250" t="s">
        <v>8</v>
      </c>
      <c r="E4" s="251" t="s">
        <v>9</v>
      </c>
      <c r="F4" s="252"/>
      <c r="G4" s="253" t="s">
        <v>10</v>
      </c>
      <c r="H4" s="252"/>
      <c r="I4" s="252"/>
      <c r="J4" s="252"/>
      <c r="K4" s="252"/>
      <c r="L4" s="252"/>
    </row>
    <row r="5" ht="22" customHeight="1" spans="1:12">
      <c r="A5" s="248"/>
      <c r="B5" s="248"/>
      <c r="C5" s="248"/>
      <c r="D5" s="254"/>
      <c r="E5" s="255" t="s">
        <v>11</v>
      </c>
      <c r="F5" s="255" t="s">
        <v>12</v>
      </c>
      <c r="G5" s="251" t="s">
        <v>13</v>
      </c>
      <c r="H5" s="252"/>
      <c r="I5" s="255" t="s">
        <v>14</v>
      </c>
      <c r="J5" s="255" t="s">
        <v>15</v>
      </c>
      <c r="K5" s="255" t="s">
        <v>16</v>
      </c>
      <c r="L5" s="249" t="s">
        <v>17</v>
      </c>
    </row>
    <row r="6" ht="8" customHeight="1" spans="1:12">
      <c r="A6" s="256"/>
      <c r="B6" s="256"/>
      <c r="C6" s="256"/>
      <c r="D6" s="257"/>
      <c r="E6" s="258"/>
      <c r="F6" s="258"/>
      <c r="G6" s="257" t="s">
        <v>18</v>
      </c>
      <c r="H6" s="257" t="s">
        <v>19</v>
      </c>
      <c r="I6" s="258"/>
      <c r="J6" s="258"/>
      <c r="K6" s="258"/>
      <c r="L6" s="256"/>
    </row>
    <row r="7" ht="30" customHeight="1" spans="1:12">
      <c r="A7" s="157" t="s">
        <v>20</v>
      </c>
      <c r="B7" s="159">
        <v>566.11</v>
      </c>
      <c r="C7" s="259" t="s">
        <v>21</v>
      </c>
      <c r="D7" s="260">
        <v>293.2991</v>
      </c>
      <c r="E7" s="260">
        <v>293.2991</v>
      </c>
      <c r="F7" s="260"/>
      <c r="G7" s="260"/>
      <c r="H7" s="260"/>
      <c r="I7" s="260"/>
      <c r="J7" s="260"/>
      <c r="K7" s="260"/>
      <c r="L7" s="260"/>
    </row>
    <row r="8" ht="15" customHeight="1" spans="1:12">
      <c r="A8" s="157" t="s">
        <v>22</v>
      </c>
      <c r="B8" s="162">
        <v>396.0285</v>
      </c>
      <c r="C8" s="259" t="s">
        <v>23</v>
      </c>
      <c r="D8" s="260">
        <v>284.5616</v>
      </c>
      <c r="E8" s="260">
        <v>284.5616</v>
      </c>
      <c r="F8" s="260"/>
      <c r="G8" s="260"/>
      <c r="H8" s="260"/>
      <c r="I8" s="260"/>
      <c r="J8" s="260"/>
      <c r="K8" s="260"/>
      <c r="L8" s="260"/>
    </row>
    <row r="9" ht="17" customHeight="1" spans="1:12">
      <c r="A9" s="157" t="s">
        <v>24</v>
      </c>
      <c r="B9" s="164">
        <v>170.0805</v>
      </c>
      <c r="C9" s="261" t="s">
        <v>25</v>
      </c>
      <c r="D9" s="260">
        <v>8.73</v>
      </c>
      <c r="E9" s="260">
        <v>8.73</v>
      </c>
      <c r="F9" s="260"/>
      <c r="G9" s="260"/>
      <c r="H9" s="260"/>
      <c r="I9" s="260"/>
      <c r="J9" s="260"/>
      <c r="K9" s="260"/>
      <c r="L9" s="260"/>
    </row>
    <row r="10" ht="22" customHeight="1" spans="1:12">
      <c r="A10" s="157" t="s">
        <v>26</v>
      </c>
      <c r="B10" s="159"/>
      <c r="C10" s="261" t="s">
        <v>27</v>
      </c>
      <c r="D10" s="260">
        <v>102.7294</v>
      </c>
      <c r="E10" s="260">
        <v>102.7294</v>
      </c>
      <c r="F10" s="260"/>
      <c r="G10" s="260"/>
      <c r="H10" s="260"/>
      <c r="I10" s="260"/>
      <c r="J10" s="260"/>
      <c r="K10" s="260"/>
      <c r="L10" s="260"/>
    </row>
    <row r="11" ht="18" customHeight="1" spans="1:12">
      <c r="A11" s="157" t="s">
        <v>28</v>
      </c>
      <c r="B11" s="162"/>
      <c r="C11" s="259" t="s">
        <v>29</v>
      </c>
      <c r="D11" s="260">
        <v>22.3525</v>
      </c>
      <c r="E11" s="260">
        <v>22.3525</v>
      </c>
      <c r="F11" s="260"/>
      <c r="G11" s="260"/>
      <c r="H11" s="260"/>
      <c r="I11" s="260"/>
      <c r="J11" s="260"/>
      <c r="K11" s="260"/>
      <c r="L11" s="260"/>
    </row>
    <row r="12" ht="21" customHeight="1" spans="1:12">
      <c r="A12" s="157" t="s">
        <v>30</v>
      </c>
      <c r="B12" s="165"/>
      <c r="C12" s="261" t="s">
        <v>31</v>
      </c>
      <c r="D12" s="260">
        <v>80.3769</v>
      </c>
      <c r="E12" s="260">
        <v>80.3769</v>
      </c>
      <c r="F12" s="260"/>
      <c r="G12" s="260"/>
      <c r="H12" s="260"/>
      <c r="I12" s="260"/>
      <c r="J12" s="260"/>
      <c r="K12" s="260"/>
      <c r="L12" s="260"/>
    </row>
    <row r="13" ht="20" customHeight="1" spans="1:12">
      <c r="A13" s="157" t="s">
        <v>32</v>
      </c>
      <c r="B13" s="162"/>
      <c r="C13" s="262"/>
      <c r="D13" s="263"/>
      <c r="E13" s="263"/>
      <c r="F13" s="264"/>
      <c r="G13" s="265"/>
      <c r="H13" s="265"/>
      <c r="I13" s="265"/>
      <c r="J13" s="265"/>
      <c r="K13" s="265"/>
      <c r="L13" s="265"/>
    </row>
    <row r="14" ht="21" customHeight="1" spans="1:12">
      <c r="A14" s="181" t="s">
        <v>33</v>
      </c>
      <c r="B14" s="162">
        <v>5.9469</v>
      </c>
      <c r="C14" s="262"/>
      <c r="D14" s="263"/>
      <c r="E14" s="263"/>
      <c r="F14" s="264"/>
      <c r="G14" s="265"/>
      <c r="H14" s="265"/>
      <c r="I14" s="265"/>
      <c r="J14" s="265"/>
      <c r="K14" s="265"/>
      <c r="L14" s="265"/>
    </row>
    <row r="15" ht="18" customHeight="1" spans="1:12">
      <c r="A15" s="266" t="s">
        <v>34</v>
      </c>
      <c r="B15" s="159"/>
      <c r="C15" s="267"/>
      <c r="D15" s="268"/>
      <c r="E15" s="269"/>
      <c r="F15" s="269"/>
      <c r="G15" s="265"/>
      <c r="H15" s="265"/>
      <c r="I15" s="265"/>
      <c r="J15" s="265"/>
      <c r="K15" s="265"/>
      <c r="L15" s="265"/>
    </row>
    <row r="16" ht="19" customHeight="1" spans="1:12">
      <c r="A16" s="181" t="s">
        <v>35</v>
      </c>
      <c r="B16" s="162"/>
      <c r="C16" s="270"/>
      <c r="D16" s="271"/>
      <c r="E16" s="269"/>
      <c r="F16" s="269"/>
      <c r="G16" s="265"/>
      <c r="H16" s="265"/>
      <c r="I16" s="265"/>
      <c r="J16" s="265"/>
      <c r="K16" s="265"/>
      <c r="L16" s="265"/>
    </row>
    <row r="17" ht="17" customHeight="1" spans="1:12">
      <c r="A17" s="157" t="s">
        <v>36</v>
      </c>
      <c r="B17" s="165"/>
      <c r="C17" s="270"/>
      <c r="D17" s="272"/>
      <c r="E17" s="269"/>
      <c r="F17" s="269"/>
      <c r="G17" s="265"/>
      <c r="H17" s="265"/>
      <c r="I17" s="265"/>
      <c r="J17" s="265"/>
      <c r="K17" s="265"/>
      <c r="L17" s="265"/>
    </row>
    <row r="18" ht="13" customHeight="1" spans="1:12">
      <c r="A18" s="157" t="s">
        <v>37</v>
      </c>
      <c r="B18" s="165"/>
      <c r="C18" s="270"/>
      <c r="D18" s="271"/>
      <c r="E18" s="269"/>
      <c r="F18" s="269"/>
      <c r="G18" s="265"/>
      <c r="H18" s="265"/>
      <c r="I18" s="265"/>
      <c r="J18" s="265"/>
      <c r="K18" s="265"/>
      <c r="L18" s="265"/>
    </row>
    <row r="19" ht="17" customHeight="1" spans="1:12">
      <c r="A19" s="157" t="s">
        <v>38</v>
      </c>
      <c r="B19" s="273"/>
      <c r="C19" s="270"/>
      <c r="D19" s="274"/>
      <c r="E19" s="269"/>
      <c r="F19" s="269"/>
      <c r="G19" s="265"/>
      <c r="H19" s="265"/>
      <c r="I19" s="265"/>
      <c r="J19" s="265"/>
      <c r="K19" s="265"/>
      <c r="L19" s="265"/>
    </row>
    <row r="20" ht="24" customHeight="1" spans="1:12">
      <c r="A20" s="179" t="s">
        <v>39</v>
      </c>
      <c r="B20" s="165">
        <v>572.06</v>
      </c>
      <c r="C20" s="275" t="s">
        <v>40</v>
      </c>
      <c r="D20" s="165">
        <v>396.03</v>
      </c>
      <c r="E20" s="260"/>
      <c r="F20" s="260"/>
      <c r="G20" s="260"/>
      <c r="H20" s="260"/>
      <c r="I20" s="260"/>
      <c r="J20" s="260"/>
      <c r="K20" s="260"/>
      <c r="L20" s="260"/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3"/>
  <sheetViews>
    <sheetView showGridLines="0" showZeros="0" workbookViewId="0">
      <selection activeCell="A2" sqref="A2"/>
    </sheetView>
  </sheetViews>
  <sheetFormatPr defaultColWidth="8.88333333333333" defaultRowHeight="14.25" outlineLevelCol="3"/>
  <cols>
    <col min="1" max="1" width="35.375" style="12" customWidth="1"/>
    <col min="2" max="3" width="35.5" style="12" customWidth="1"/>
    <col min="4" max="16384" width="8.88333333333333" style="12"/>
  </cols>
  <sheetData>
    <row r="1" ht="42" customHeight="1" spans="1:3">
      <c r="A1" s="13" t="s">
        <v>219</v>
      </c>
      <c r="B1" s="13"/>
      <c r="C1" s="13"/>
    </row>
    <row r="2" ht="15" customHeight="1" spans="1:3">
      <c r="A2" s="14" t="s">
        <v>198</v>
      </c>
      <c r="B2" s="15"/>
      <c r="C2" s="16" t="s">
        <v>2</v>
      </c>
    </row>
    <row r="3" ht="20.1" customHeight="1" spans="1:3">
      <c r="A3" s="17" t="s">
        <v>83</v>
      </c>
      <c r="B3" s="17" t="s">
        <v>43</v>
      </c>
      <c r="C3" s="17" t="s">
        <v>220</v>
      </c>
    </row>
    <row r="4" ht="20.1" customHeight="1" spans="1:4">
      <c r="A4" s="17" t="s">
        <v>221</v>
      </c>
      <c r="B4" s="17" t="s">
        <v>221</v>
      </c>
      <c r="C4" s="17">
        <v>1</v>
      </c>
      <c r="D4" s="18"/>
    </row>
    <row r="5" ht="20.1" customHeight="1" spans="1:4">
      <c r="A5" s="19">
        <v>302</v>
      </c>
      <c r="B5" s="17" t="s">
        <v>165</v>
      </c>
      <c r="C5" s="17">
        <f>C6+C7+C8</f>
        <v>8.73</v>
      </c>
      <c r="D5" s="18"/>
    </row>
    <row r="6" ht="20.1" customHeight="1" spans="1:4">
      <c r="A6" s="19">
        <v>30228</v>
      </c>
      <c r="B6" s="17" t="s">
        <v>222</v>
      </c>
      <c r="C6" s="20">
        <v>3.66</v>
      </c>
      <c r="D6" s="18"/>
    </row>
    <row r="7" ht="20.1" customHeight="1" spans="1:4">
      <c r="A7" s="19">
        <v>30229</v>
      </c>
      <c r="B7" s="17" t="s">
        <v>223</v>
      </c>
      <c r="C7" s="21">
        <v>1.83</v>
      </c>
      <c r="D7" s="18"/>
    </row>
    <row r="8" ht="19.5" customHeight="1" spans="1:3">
      <c r="A8" s="22">
        <v>302</v>
      </c>
      <c r="B8" s="23" t="s">
        <v>172</v>
      </c>
      <c r="C8" s="21">
        <v>3.24</v>
      </c>
    </row>
    <row r="9" ht="19.5" customHeight="1"/>
    <row r="10" ht="19.5" customHeight="1"/>
    <row r="11" ht="19.5" customHeight="1"/>
    <row r="12" ht="19.5" customHeight="1"/>
    <row r="13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2"/>
  <sheetViews>
    <sheetView showGridLines="0" showZeros="0" workbookViewId="0">
      <selection activeCell="A2" sqref="A2:G2"/>
    </sheetView>
  </sheetViews>
  <sheetFormatPr defaultColWidth="8.88333333333333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8333333333333" style="1"/>
  </cols>
  <sheetData>
    <row r="1" ht="42" customHeight="1" spans="1:20">
      <c r="A1" s="2" t="s">
        <v>224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19" customHeight="1" spans="1:20">
      <c r="A3" s="5" t="s">
        <v>225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226</v>
      </c>
      <c r="B4" s="5"/>
      <c r="C4" s="5"/>
      <c r="D4" s="5"/>
      <c r="E4" s="5"/>
      <c r="F4" s="5"/>
      <c r="G4" s="5"/>
      <c r="H4" s="6"/>
      <c r="I4" s="5"/>
      <c r="J4" s="5" t="s">
        <v>227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19" customHeight="1" spans="1:20">
      <c r="A5" s="7" t="s">
        <v>228</v>
      </c>
      <c r="B5" s="7" t="s">
        <v>229</v>
      </c>
      <c r="C5" s="7"/>
      <c r="D5" s="7"/>
      <c r="E5" s="7"/>
      <c r="F5" s="7"/>
      <c r="G5" s="7"/>
      <c r="H5" s="7"/>
      <c r="I5" s="7"/>
      <c r="J5" s="7" t="s">
        <v>230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19" customHeight="1" spans="1:20">
      <c r="A6" s="7"/>
      <c r="B6" s="7" t="s">
        <v>231</v>
      </c>
      <c r="C6" s="7"/>
      <c r="D6" s="7"/>
      <c r="E6" s="7"/>
      <c r="F6" s="7"/>
      <c r="G6" s="7"/>
      <c r="H6" s="7"/>
      <c r="I6" s="7"/>
      <c r="J6" s="7" t="s">
        <v>232</v>
      </c>
      <c r="K6" s="7"/>
      <c r="L6" s="7"/>
      <c r="M6" s="7"/>
      <c r="N6" s="7"/>
      <c r="O6" s="7"/>
      <c r="P6" s="7"/>
      <c r="Q6" s="7"/>
      <c r="R6" s="7"/>
      <c r="S6" s="7"/>
      <c r="T6" s="7"/>
    </row>
    <row r="7" ht="31" customHeight="1" spans="1:20">
      <c r="A7" s="7"/>
      <c r="B7" s="7" t="s">
        <v>233</v>
      </c>
      <c r="C7" s="7"/>
      <c r="D7" s="7"/>
      <c r="E7" s="7"/>
      <c r="F7" s="7"/>
      <c r="G7" s="7"/>
      <c r="H7" s="7" t="s">
        <v>234</v>
      </c>
      <c r="I7" s="7"/>
      <c r="J7" s="7" t="s">
        <v>235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9" customHeight="1" spans="1:20">
      <c r="A8" s="7"/>
      <c r="B8" s="7" t="s">
        <v>236</v>
      </c>
      <c r="C8" s="7"/>
      <c r="D8" s="7"/>
      <c r="E8" s="7"/>
      <c r="F8" s="7"/>
      <c r="G8" s="7"/>
      <c r="H8" s="7" t="s">
        <v>140</v>
      </c>
      <c r="I8" s="7"/>
      <c r="J8" s="7" t="s">
        <v>237</v>
      </c>
      <c r="K8" s="7"/>
      <c r="L8" s="7"/>
      <c r="M8" s="7"/>
      <c r="N8" s="7"/>
      <c r="O8" s="7"/>
      <c r="P8" s="7"/>
      <c r="Q8" s="7" t="s">
        <v>238</v>
      </c>
      <c r="R8" s="7"/>
      <c r="S8" s="7"/>
      <c r="T8" s="7"/>
    </row>
    <row r="9" ht="19" customHeight="1" spans="1:20">
      <c r="A9" s="7"/>
      <c r="B9" s="7" t="s">
        <v>239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" customHeight="1" spans="1:20">
      <c r="A10" s="7"/>
      <c r="B10" s="7" t="s">
        <v>240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" customHeight="1" spans="1:20">
      <c r="A11" s="7" t="s">
        <v>241</v>
      </c>
      <c r="B11" s="7" t="s">
        <v>242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" customHeight="1" spans="1:20">
      <c r="A12" s="7"/>
      <c r="B12" s="7" t="s">
        <v>243</v>
      </c>
      <c r="C12" s="7"/>
      <c r="D12" s="7" t="s">
        <v>244</v>
      </c>
      <c r="E12" s="7"/>
      <c r="F12" s="7" t="s">
        <v>245</v>
      </c>
      <c r="G12" s="7"/>
      <c r="H12" s="7" t="s">
        <v>246</v>
      </c>
      <c r="I12" s="7"/>
      <c r="J12" s="7"/>
      <c r="K12" s="7"/>
      <c r="L12" s="7"/>
      <c r="M12" s="7"/>
      <c r="N12" s="7"/>
      <c r="O12" s="7"/>
      <c r="P12" s="7" t="s">
        <v>247</v>
      </c>
      <c r="Q12" s="7"/>
      <c r="R12" s="7"/>
      <c r="S12" s="7"/>
      <c r="T12" s="7"/>
    </row>
    <row r="13" ht="19" customHeight="1" spans="1:20">
      <c r="A13" s="7"/>
      <c r="B13" s="7"/>
      <c r="C13" s="7"/>
      <c r="D13" s="7" t="s">
        <v>248</v>
      </c>
      <c r="E13" s="7"/>
      <c r="F13" s="7" t="s">
        <v>249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19" customHeight="1" spans="1:20">
      <c r="A14" s="7"/>
      <c r="B14" s="7"/>
      <c r="C14" s="7"/>
      <c r="D14" s="7"/>
      <c r="E14" s="7"/>
      <c r="F14" s="7" t="s">
        <v>250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19" customHeight="1" spans="1:20">
      <c r="A15" s="7"/>
      <c r="B15" s="7"/>
      <c r="C15" s="7"/>
      <c r="D15" s="7"/>
      <c r="E15" s="7"/>
      <c r="F15" s="7" t="s">
        <v>251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19" customHeight="1" spans="1:20">
      <c r="A16" s="7"/>
      <c r="B16" s="7"/>
      <c r="C16" s="7"/>
      <c r="D16" s="7"/>
      <c r="E16" s="7"/>
      <c r="F16" s="7" t="s">
        <v>252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19" customHeight="1" spans="1:20">
      <c r="A17" s="7"/>
      <c r="B17" s="7"/>
      <c r="C17" s="7"/>
      <c r="D17" s="7" t="s">
        <v>253</v>
      </c>
      <c r="E17" s="7"/>
      <c r="F17" s="7" t="s">
        <v>254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19" customHeight="1" spans="1:20">
      <c r="A18" s="7"/>
      <c r="B18" s="7"/>
      <c r="C18" s="7"/>
      <c r="D18" s="7"/>
      <c r="E18" s="7"/>
      <c r="F18" s="7" t="s">
        <v>255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19" customHeight="1" spans="1:20">
      <c r="A19" s="7"/>
      <c r="B19" s="7"/>
      <c r="C19" s="7"/>
      <c r="D19" s="7"/>
      <c r="E19" s="7"/>
      <c r="F19" s="7" t="s">
        <v>256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9" customHeight="1" spans="1:20">
      <c r="A20" s="7"/>
      <c r="B20" s="7"/>
      <c r="C20" s="7"/>
      <c r="D20" s="7"/>
      <c r="E20" s="7"/>
      <c r="F20" s="7" t="s">
        <v>257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ht="19" customHeight="1" spans="1:20">
      <c r="A21" s="7"/>
      <c r="B21" s="7"/>
      <c r="C21" s="7"/>
      <c r="D21" s="7" t="s">
        <v>258</v>
      </c>
      <c r="E21" s="7"/>
      <c r="F21" s="7" t="s">
        <v>259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11" customHeight="1" spans="1:20">
      <c r="A22" s="8" t="s">
        <v>260</v>
      </c>
      <c r="B22" s="8"/>
      <c r="C22" s="8"/>
      <c r="D22" s="8"/>
      <c r="E22" s="8"/>
      <c r="F22" s="8"/>
      <c r="G22" s="8"/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4"/>
  <sheetViews>
    <sheetView showGridLines="0" showZeros="0" workbookViewId="0">
      <selection activeCell="A2" sqref="A2:D2"/>
    </sheetView>
  </sheetViews>
  <sheetFormatPr defaultColWidth="6.875" defaultRowHeight="11.25"/>
  <cols>
    <col min="1" max="1" width="4" style="208" customWidth="1"/>
    <col min="2" max="3" width="3.5" style="208" customWidth="1"/>
    <col min="4" max="4" width="11.375" style="208" customWidth="1"/>
    <col min="5" max="5" width="7.125" style="208" customWidth="1"/>
    <col min="6" max="6" width="7.25" style="208" customWidth="1"/>
    <col min="7" max="8" width="6.625" style="208" customWidth="1"/>
    <col min="9" max="9" width="3.625" style="208" customWidth="1"/>
    <col min="10" max="10" width="3.875" style="208" customWidth="1"/>
    <col min="11" max="11" width="4.25" style="208" customWidth="1"/>
    <col min="12" max="12" width="3.625" style="208" customWidth="1"/>
    <col min="13" max="13" width="7.125" style="208" customWidth="1"/>
    <col min="14" max="14" width="3.75" style="208" customWidth="1"/>
    <col min="15" max="15" width="3.375" style="208" customWidth="1"/>
    <col min="16" max="16" width="3.625" style="208" customWidth="1"/>
    <col min="17" max="17" width="3.125" style="208" customWidth="1"/>
    <col min="18" max="18" width="3.5" style="208" customWidth="1"/>
    <col min="19" max="19" width="4.5" style="208" customWidth="1"/>
    <col min="20" max="20" width="4.625" style="208" customWidth="1"/>
    <col min="21" max="21" width="4" style="208" customWidth="1"/>
    <col min="22" max="22" width="4.625" style="208" customWidth="1"/>
    <col min="23" max="251" width="6.875" style="208" customWidth="1"/>
    <col min="252" max="16384" width="6.875" style="208"/>
  </cols>
  <sheetData>
    <row r="1" ht="42" customHeight="1" spans="1:22">
      <c r="A1" s="209" t="s">
        <v>41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</row>
    <row r="2" ht="15" customHeight="1" spans="1:22">
      <c r="A2" s="210" t="s">
        <v>1</v>
      </c>
      <c r="B2" s="210"/>
      <c r="C2" s="210"/>
      <c r="D2" s="210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V2" s="233" t="s">
        <v>2</v>
      </c>
    </row>
    <row r="3" ht="20.1" customHeight="1" spans="1:22">
      <c r="A3" s="123" t="s">
        <v>42</v>
      </c>
      <c r="B3" s="123"/>
      <c r="C3" s="123"/>
      <c r="D3" s="212" t="s">
        <v>43</v>
      </c>
      <c r="E3" s="213" t="s">
        <v>44</v>
      </c>
      <c r="F3" s="214" t="s">
        <v>45</v>
      </c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30"/>
      <c r="R3" s="230"/>
      <c r="S3" s="213" t="s">
        <v>46</v>
      </c>
      <c r="T3" s="213"/>
      <c r="U3" s="231" t="s">
        <v>47</v>
      </c>
      <c r="V3" s="231" t="s">
        <v>17</v>
      </c>
    </row>
    <row r="4" ht="20.1" customHeight="1" spans="1:22">
      <c r="A4" s="123"/>
      <c r="B4" s="123"/>
      <c r="C4" s="123"/>
      <c r="D4" s="212"/>
      <c r="E4" s="213"/>
      <c r="F4" s="213" t="s">
        <v>8</v>
      </c>
      <c r="G4" s="216" t="s">
        <v>48</v>
      </c>
      <c r="H4" s="217"/>
      <c r="I4" s="229"/>
      <c r="J4" s="216" t="s">
        <v>49</v>
      </c>
      <c r="K4" s="215"/>
      <c r="L4" s="215"/>
      <c r="M4" s="215"/>
      <c r="N4" s="215"/>
      <c r="O4" s="230"/>
      <c r="P4" s="213" t="s">
        <v>50</v>
      </c>
      <c r="Q4" s="213" t="s">
        <v>51</v>
      </c>
      <c r="R4" s="234" t="s">
        <v>52</v>
      </c>
      <c r="S4" s="213" t="s">
        <v>53</v>
      </c>
      <c r="T4" s="213" t="s">
        <v>54</v>
      </c>
      <c r="U4" s="213"/>
      <c r="V4" s="213"/>
    </row>
    <row r="5" ht="20.1" customHeight="1" spans="1:22">
      <c r="A5" s="218" t="s">
        <v>55</v>
      </c>
      <c r="B5" s="218" t="s">
        <v>56</v>
      </c>
      <c r="C5" s="218" t="s">
        <v>57</v>
      </c>
      <c r="D5" s="212"/>
      <c r="E5" s="213"/>
      <c r="F5" s="213"/>
      <c r="G5" s="219" t="s">
        <v>58</v>
      </c>
      <c r="H5" s="219" t="s">
        <v>59</v>
      </c>
      <c r="I5" s="219" t="s">
        <v>60</v>
      </c>
      <c r="J5" s="231" t="s">
        <v>61</v>
      </c>
      <c r="K5" s="213" t="s">
        <v>62</v>
      </c>
      <c r="L5" s="213" t="s">
        <v>63</v>
      </c>
      <c r="M5" s="213" t="s">
        <v>64</v>
      </c>
      <c r="N5" s="213" t="s">
        <v>65</v>
      </c>
      <c r="O5" s="231" t="s">
        <v>66</v>
      </c>
      <c r="P5" s="213"/>
      <c r="Q5" s="213"/>
      <c r="R5" s="235"/>
      <c r="S5" s="213"/>
      <c r="T5" s="213"/>
      <c r="U5" s="213"/>
      <c r="V5" s="213"/>
    </row>
    <row r="6" ht="30" customHeight="1" spans="1:22">
      <c r="A6" s="218"/>
      <c r="B6" s="218"/>
      <c r="C6" s="218"/>
      <c r="D6" s="212"/>
      <c r="E6" s="213"/>
      <c r="F6" s="213"/>
      <c r="G6" s="220"/>
      <c r="H6" s="221"/>
      <c r="I6" s="221"/>
      <c r="J6" s="231"/>
      <c r="K6" s="213"/>
      <c r="L6" s="213"/>
      <c r="M6" s="213"/>
      <c r="N6" s="213"/>
      <c r="O6" s="231"/>
      <c r="P6" s="213"/>
      <c r="Q6" s="213"/>
      <c r="R6" s="220"/>
      <c r="S6" s="213"/>
      <c r="T6" s="213"/>
      <c r="U6" s="213"/>
      <c r="V6" s="213"/>
    </row>
    <row r="7" ht="20.1" customHeight="1" spans="1:22">
      <c r="A7" s="123" t="s">
        <v>67</v>
      </c>
      <c r="B7" s="123" t="s">
        <v>67</v>
      </c>
      <c r="C7" s="123" t="s">
        <v>67</v>
      </c>
      <c r="D7" s="123" t="s">
        <v>67</v>
      </c>
      <c r="E7" s="199">
        <v>1</v>
      </c>
      <c r="F7" s="199">
        <f t="shared" ref="F7:V7" si="0">E7+1</f>
        <v>2</v>
      </c>
      <c r="G7" s="199">
        <f>F7+1</f>
        <v>3</v>
      </c>
      <c r="H7" s="199">
        <f>G7+1</f>
        <v>4</v>
      </c>
      <c r="I7" s="199">
        <f>H7+1</f>
        <v>5</v>
      </c>
      <c r="J7" s="199">
        <f>I7+1</f>
        <v>6</v>
      </c>
      <c r="K7" s="199">
        <f>J7+1</f>
        <v>7</v>
      </c>
      <c r="L7" s="199">
        <f>K7+1</f>
        <v>8</v>
      </c>
      <c r="M7" s="199">
        <f>L7+1</f>
        <v>9</v>
      </c>
      <c r="N7" s="199">
        <f>M7+1</f>
        <v>10</v>
      </c>
      <c r="O7" s="199">
        <f>N7+1</f>
        <v>11</v>
      </c>
      <c r="P7" s="199">
        <f>O7+1</f>
        <v>12</v>
      </c>
      <c r="Q7" s="199">
        <f>P7+1</f>
        <v>13</v>
      </c>
      <c r="R7" s="199">
        <f>Q7+1</f>
        <v>14</v>
      </c>
      <c r="S7" s="199">
        <f>R7+1</f>
        <v>15</v>
      </c>
      <c r="T7" s="199">
        <f>S7+1</f>
        <v>16</v>
      </c>
      <c r="U7" s="199">
        <f>T7+1</f>
        <v>17</v>
      </c>
      <c r="V7" s="199">
        <f>U7+1</f>
        <v>18</v>
      </c>
    </row>
    <row r="8" ht="20.1" customHeight="1" spans="1:22">
      <c r="A8" s="123"/>
      <c r="B8" s="123"/>
      <c r="C8" s="123"/>
      <c r="D8" s="123" t="s">
        <v>68</v>
      </c>
      <c r="E8" s="199">
        <v>572.06</v>
      </c>
      <c r="F8" s="199">
        <v>572.06</v>
      </c>
      <c r="G8" s="199"/>
      <c r="H8" s="199"/>
      <c r="I8" s="199"/>
      <c r="J8" s="199"/>
      <c r="K8" s="222"/>
      <c r="L8" s="222"/>
      <c r="M8" s="199"/>
      <c r="N8" s="222"/>
      <c r="O8" s="222"/>
      <c r="P8" s="222"/>
      <c r="Q8" s="222"/>
      <c r="R8" s="222"/>
      <c r="S8" s="222"/>
      <c r="T8" s="199"/>
      <c r="U8" s="222"/>
      <c r="V8" s="199"/>
    </row>
    <row r="9" ht="20.1" customHeight="1" spans="1:22">
      <c r="A9" s="124">
        <v>201</v>
      </c>
      <c r="B9" s="125" t="s">
        <v>69</v>
      </c>
      <c r="C9" s="125" t="s">
        <v>70</v>
      </c>
      <c r="D9" s="126" t="s">
        <v>71</v>
      </c>
      <c r="E9" s="222">
        <v>425.46</v>
      </c>
      <c r="F9" s="222">
        <f>G9+M9+T9</f>
        <v>425.46</v>
      </c>
      <c r="G9" s="223">
        <v>294.24</v>
      </c>
      <c r="H9" s="223">
        <v>294.24</v>
      </c>
      <c r="I9" s="199"/>
      <c r="J9" s="199"/>
      <c r="K9" s="222"/>
      <c r="L9" s="222"/>
      <c r="M9" s="223">
        <v>125.27</v>
      </c>
      <c r="N9" s="222"/>
      <c r="O9" s="222"/>
      <c r="P9" s="222"/>
      <c r="Q9" s="222"/>
      <c r="R9" s="222"/>
      <c r="S9" s="222"/>
      <c r="T9" s="223">
        <v>5.95</v>
      </c>
      <c r="U9" s="222"/>
      <c r="V9" s="199"/>
    </row>
    <row r="10" ht="20.1" customHeight="1" spans="1:22">
      <c r="A10" s="124">
        <v>201</v>
      </c>
      <c r="B10" s="125" t="s">
        <v>69</v>
      </c>
      <c r="C10" s="125" t="s">
        <v>72</v>
      </c>
      <c r="D10" s="126" t="s">
        <v>73</v>
      </c>
      <c r="E10" s="222">
        <v>21.63</v>
      </c>
      <c r="F10" s="222">
        <f>G10+M10+T10</f>
        <v>21.63</v>
      </c>
      <c r="G10" s="223">
        <v>21.63</v>
      </c>
      <c r="H10" s="223">
        <v>21.63</v>
      </c>
      <c r="I10" s="199"/>
      <c r="J10" s="199"/>
      <c r="K10" s="222"/>
      <c r="L10" s="222"/>
      <c r="M10" s="223"/>
      <c r="N10" s="222"/>
      <c r="O10" s="222"/>
      <c r="P10" s="222"/>
      <c r="Q10" s="222"/>
      <c r="R10" s="222"/>
      <c r="S10" s="222"/>
      <c r="T10" s="222"/>
      <c r="U10" s="222"/>
      <c r="V10" s="199"/>
    </row>
    <row r="11" ht="31" customHeight="1" spans="1:22">
      <c r="A11" s="124">
        <v>208</v>
      </c>
      <c r="B11" s="125" t="s">
        <v>74</v>
      </c>
      <c r="C11" s="125" t="s">
        <v>69</v>
      </c>
      <c r="D11" s="126" t="s">
        <v>75</v>
      </c>
      <c r="E11" s="222">
        <v>7.61</v>
      </c>
      <c r="F11" s="222">
        <f t="shared" ref="F10:F15" si="1">G11+M11+T11</f>
        <v>7.61</v>
      </c>
      <c r="G11" s="223">
        <v>7.61</v>
      </c>
      <c r="H11" s="223">
        <v>7.61</v>
      </c>
      <c r="I11" s="199"/>
      <c r="J11" s="199"/>
      <c r="K11" s="222"/>
      <c r="L11" s="222"/>
      <c r="M11" s="223"/>
      <c r="N11" s="222"/>
      <c r="O11" s="222"/>
      <c r="P11" s="222"/>
      <c r="Q11" s="222"/>
      <c r="R11" s="222"/>
      <c r="S11" s="222"/>
      <c r="T11" s="222"/>
      <c r="U11" s="222"/>
      <c r="V11" s="199"/>
    </row>
    <row r="12" ht="30" customHeight="1" spans="1:22">
      <c r="A12" s="124">
        <v>208</v>
      </c>
      <c r="B12" s="125" t="s">
        <v>74</v>
      </c>
      <c r="C12" s="125" t="s">
        <v>74</v>
      </c>
      <c r="D12" s="126" t="s">
        <v>76</v>
      </c>
      <c r="E12" s="222">
        <v>81.45</v>
      </c>
      <c r="F12" s="222">
        <f>G12+M12+T12</f>
        <v>81.45</v>
      </c>
      <c r="G12" s="223">
        <v>36.65</v>
      </c>
      <c r="H12" s="223">
        <v>36.65</v>
      </c>
      <c r="I12" s="199"/>
      <c r="J12" s="199"/>
      <c r="K12" s="222"/>
      <c r="L12" s="222"/>
      <c r="M12" s="223">
        <v>44.8</v>
      </c>
      <c r="N12" s="222"/>
      <c r="O12" s="222"/>
      <c r="P12" s="222"/>
      <c r="Q12" s="222"/>
      <c r="R12" s="222"/>
      <c r="S12" s="222"/>
      <c r="T12" s="222"/>
      <c r="U12" s="222"/>
      <c r="V12" s="199"/>
    </row>
    <row r="13" ht="20.1" customHeight="1" spans="1:22">
      <c r="A13" s="124">
        <v>208</v>
      </c>
      <c r="B13" s="125" t="s">
        <v>72</v>
      </c>
      <c r="C13" s="125" t="s">
        <v>70</v>
      </c>
      <c r="D13" s="126" t="s">
        <v>77</v>
      </c>
      <c r="E13" s="222">
        <v>0.72</v>
      </c>
      <c r="F13" s="222">
        <f>G13+M13+T13</f>
        <v>0.72</v>
      </c>
      <c r="G13" s="223">
        <v>0.72</v>
      </c>
      <c r="H13" s="223">
        <v>0.72</v>
      </c>
      <c r="I13" s="199"/>
      <c r="J13" s="199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199"/>
    </row>
    <row r="14" ht="20.1" customHeight="1" spans="1:22">
      <c r="A14" s="124">
        <v>210</v>
      </c>
      <c r="B14" s="125" t="s">
        <v>78</v>
      </c>
      <c r="C14" s="125" t="s">
        <v>70</v>
      </c>
      <c r="D14" s="126" t="s">
        <v>79</v>
      </c>
      <c r="E14" s="222">
        <v>13.2</v>
      </c>
      <c r="F14" s="222">
        <f>G14+M14+T14</f>
        <v>13.2</v>
      </c>
      <c r="G14" s="223">
        <v>13.2</v>
      </c>
      <c r="H14" s="223">
        <v>13.2</v>
      </c>
      <c r="I14" s="199"/>
      <c r="J14" s="199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199"/>
    </row>
    <row r="15" ht="20.1" customHeight="1" spans="1:22">
      <c r="A15" s="124">
        <v>221</v>
      </c>
      <c r="B15" s="125" t="s">
        <v>80</v>
      </c>
      <c r="C15" s="125" t="s">
        <v>70</v>
      </c>
      <c r="D15" s="126" t="s">
        <v>81</v>
      </c>
      <c r="E15" s="224">
        <v>21.99</v>
      </c>
      <c r="F15" s="225">
        <f>G15+M15+T15</f>
        <v>21.99</v>
      </c>
      <c r="G15" s="223">
        <v>21.99</v>
      </c>
      <c r="H15" s="223">
        <v>21.99</v>
      </c>
      <c r="I15" s="232"/>
      <c r="J15" s="232"/>
      <c r="K15" s="224"/>
      <c r="L15" s="224"/>
      <c r="M15" s="224"/>
      <c r="N15" s="224"/>
      <c r="O15" s="224"/>
      <c r="P15" s="224"/>
      <c r="Q15" s="224"/>
      <c r="R15" s="224"/>
      <c r="S15" s="236"/>
      <c r="T15" s="236"/>
      <c r="U15" s="236"/>
      <c r="V15" s="237"/>
    </row>
    <row r="16" ht="20.1" customHeight="1" spans="1:22">
      <c r="A16" s="226"/>
      <c r="B16" s="226"/>
      <c r="C16" s="226"/>
      <c r="D16" s="227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38"/>
      <c r="T16" s="238"/>
      <c r="U16" s="238"/>
      <c r="V16" s="238"/>
    </row>
    <row r="17" ht="20.1" customHeight="1" spans="1:22">
      <c r="A17" s="226"/>
      <c r="B17" s="226"/>
      <c r="C17" s="226"/>
      <c r="D17" s="227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38"/>
      <c r="T17" s="238"/>
      <c r="U17" s="238"/>
      <c r="V17" s="238"/>
    </row>
    <row r="18" ht="20.1" customHeight="1" spans="1:22">
      <c r="A18" s="226"/>
      <c r="B18" s="226"/>
      <c r="C18" s="226"/>
      <c r="D18" s="227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38"/>
      <c r="T18" s="238"/>
      <c r="U18" s="238"/>
      <c r="V18" s="238"/>
    </row>
    <row r="19" ht="14.25" customHeight="1"/>
    <row r="20" ht="9.75" customHeight="1"/>
    <row r="21" ht="9.75" customHeight="1"/>
    <row r="22" ht="9.75" customHeight="1"/>
    <row r="23" ht="9.75" customHeight="1"/>
    <row r="24" ht="9.75" customHeight="1"/>
    <row r="25" ht="9.75" customHeight="1"/>
    <row r="26" ht="9.75" customHeight="1"/>
    <row r="27" ht="9.75" customHeight="1"/>
    <row r="28" ht="9.75" customHeight="1"/>
    <row r="29" ht="9.75" customHeight="1"/>
    <row r="30" ht="9.75" customHeight="1"/>
    <row r="31" ht="9.75" customHeight="1"/>
    <row r="32" ht="9.75" customHeight="1"/>
    <row r="33" ht="12.75" customHeight="1"/>
    <row r="34" ht="9.75" customHeight="1"/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8"/>
  <sheetViews>
    <sheetView showGridLines="0" showZeros="0" workbookViewId="0">
      <selection activeCell="G8" sqref="G8:G14"/>
    </sheetView>
  </sheetViews>
  <sheetFormatPr defaultColWidth="7" defaultRowHeight="11.25"/>
  <cols>
    <col min="1" max="1" width="3.75" style="46" customWidth="1"/>
    <col min="2" max="2" width="3.5" style="46" customWidth="1"/>
    <col min="3" max="3" width="3.375" style="46" customWidth="1"/>
    <col min="4" max="4" width="15.875" style="46" customWidth="1"/>
    <col min="5" max="5" width="10.875" style="46" customWidth="1"/>
    <col min="6" max="6" width="10.375" style="46" customWidth="1"/>
    <col min="7" max="7" width="9.125" style="46" customWidth="1"/>
    <col min="8" max="8" width="9" style="46" customWidth="1"/>
    <col min="9" max="9" width="9.625" style="46" customWidth="1"/>
    <col min="10" max="10" width="9.375" style="46" customWidth="1"/>
    <col min="11" max="11" width="10.125" style="46" customWidth="1"/>
    <col min="12" max="12" width="10" style="46" customWidth="1"/>
    <col min="13" max="16384" width="7" style="46"/>
  </cols>
  <sheetData>
    <row r="1" ht="42" customHeight="1" spans="1:12">
      <c r="A1" s="47" t="s">
        <v>82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ht="15" customHeight="1" spans="1:12">
      <c r="A2" s="48" t="s">
        <v>1</v>
      </c>
      <c r="B2" s="48"/>
      <c r="C2" s="48"/>
      <c r="D2" s="48"/>
      <c r="E2" s="49"/>
      <c r="F2" s="49"/>
      <c r="G2" s="50"/>
      <c r="H2" s="50"/>
      <c r="I2" s="50"/>
      <c r="J2" s="50"/>
      <c r="K2" s="50"/>
      <c r="L2" s="68" t="s">
        <v>2</v>
      </c>
    </row>
    <row r="3" s="44" customFormat="1" ht="16.5" customHeight="1" spans="1:12">
      <c r="A3" s="51" t="s">
        <v>83</v>
      </c>
      <c r="B3" s="52"/>
      <c r="C3" s="53"/>
      <c r="D3" s="54" t="s">
        <v>43</v>
      </c>
      <c r="E3" s="55" t="s">
        <v>44</v>
      </c>
      <c r="F3" s="56" t="s">
        <v>84</v>
      </c>
      <c r="G3" s="56"/>
      <c r="H3" s="56"/>
      <c r="I3" s="56"/>
      <c r="J3" s="56"/>
      <c r="K3" s="56"/>
      <c r="L3" s="56"/>
    </row>
    <row r="4" s="44" customFormat="1" ht="14.25" customHeight="1" spans="1:12">
      <c r="A4" s="57" t="s">
        <v>55</v>
      </c>
      <c r="B4" s="58" t="s">
        <v>56</v>
      </c>
      <c r="C4" s="58" t="s">
        <v>57</v>
      </c>
      <c r="D4" s="59"/>
      <c r="E4" s="55"/>
      <c r="F4" s="55" t="s">
        <v>8</v>
      </c>
      <c r="G4" s="60" t="s">
        <v>85</v>
      </c>
      <c r="H4" s="60"/>
      <c r="I4" s="60"/>
      <c r="J4" s="69" t="s">
        <v>86</v>
      </c>
      <c r="K4" s="70"/>
      <c r="L4" s="71"/>
    </row>
    <row r="5" s="44" customFormat="1" ht="28.5" customHeight="1" spans="1:12">
      <c r="A5" s="57"/>
      <c r="B5" s="58"/>
      <c r="C5" s="58"/>
      <c r="D5" s="61"/>
      <c r="E5" s="55"/>
      <c r="F5" s="55"/>
      <c r="G5" s="55" t="s">
        <v>18</v>
      </c>
      <c r="H5" s="55" t="s">
        <v>87</v>
      </c>
      <c r="I5" s="55" t="s">
        <v>88</v>
      </c>
      <c r="J5" s="55" t="s">
        <v>18</v>
      </c>
      <c r="K5" s="55" t="s">
        <v>89</v>
      </c>
      <c r="L5" s="55" t="s">
        <v>90</v>
      </c>
    </row>
    <row r="6" s="44" customFormat="1" ht="20.1" customHeight="1" spans="1:12">
      <c r="A6" s="62" t="s">
        <v>67</v>
      </c>
      <c r="B6" s="58" t="s">
        <v>67</v>
      </c>
      <c r="C6" s="58" t="s">
        <v>67</v>
      </c>
      <c r="D6" s="58" t="s">
        <v>67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  <c r="L6" s="56">
        <v>8</v>
      </c>
    </row>
    <row r="7" s="44" customFormat="1" ht="20.1" customHeight="1" spans="1:12">
      <c r="A7" s="62"/>
      <c r="B7" s="58"/>
      <c r="C7" s="58"/>
      <c r="D7" s="123" t="s">
        <v>68</v>
      </c>
      <c r="E7" s="199">
        <v>572.06</v>
      </c>
      <c r="F7" s="200">
        <f>F8+F9+F10+F11+F12+F13+F14</f>
        <v>572.06</v>
      </c>
      <c r="G7" s="56">
        <v>490.97</v>
      </c>
      <c r="H7" s="56">
        <f t="shared" ref="H7:L7" si="0">H8+H10+H11+H12+H13+H14</f>
        <v>460.6</v>
      </c>
      <c r="I7" s="56">
        <f>I8+I10+I11+I12+I13+I14</f>
        <v>8.74</v>
      </c>
      <c r="J7" s="56">
        <f>J8+J10+J11+J12+J13+J14</f>
        <v>81.09</v>
      </c>
      <c r="K7" s="56">
        <f>K8+K10+K11+K12+K13+K14</f>
        <v>0.72</v>
      </c>
      <c r="L7" s="56">
        <f>L8+L10+L11+L12+L13+L14</f>
        <v>80.37</v>
      </c>
    </row>
    <row r="8" s="44" customFormat="1" ht="20.1" customHeight="1" spans="1:12">
      <c r="A8" s="124">
        <v>201</v>
      </c>
      <c r="B8" s="125" t="s">
        <v>69</v>
      </c>
      <c r="C8" s="125" t="s">
        <v>70</v>
      </c>
      <c r="D8" s="126" t="s">
        <v>71</v>
      </c>
      <c r="E8" s="56">
        <v>425.46</v>
      </c>
      <c r="F8" s="56">
        <f>G8+J8</f>
        <v>425.46</v>
      </c>
      <c r="G8" s="56">
        <f>H8+I8</f>
        <v>344.37</v>
      </c>
      <c r="H8" s="201">
        <v>335.63</v>
      </c>
      <c r="I8" s="204">
        <v>8.74</v>
      </c>
      <c r="J8" s="56">
        <f>K8+L8</f>
        <v>81.09</v>
      </c>
      <c r="K8" s="205">
        <v>0.72</v>
      </c>
      <c r="L8" s="206">
        <v>80.37</v>
      </c>
    </row>
    <row r="9" s="44" customFormat="1" ht="20.1" customHeight="1" spans="1:12">
      <c r="A9" s="124">
        <v>201</v>
      </c>
      <c r="B9" s="125" t="s">
        <v>69</v>
      </c>
      <c r="C9" s="125" t="s">
        <v>72</v>
      </c>
      <c r="D9" s="126" t="s">
        <v>73</v>
      </c>
      <c r="E9" s="56">
        <v>21.63</v>
      </c>
      <c r="F9" s="56">
        <f t="shared" ref="F9:F14" si="1">G9+J9</f>
        <v>21.63</v>
      </c>
      <c r="G9" s="56">
        <v>21.63</v>
      </c>
      <c r="H9" s="56"/>
      <c r="I9" s="56"/>
      <c r="J9" s="56"/>
      <c r="K9" s="206">
        <v>21.63</v>
      </c>
      <c r="L9" s="56"/>
    </row>
    <row r="10" s="44" customFormat="1" ht="28" customHeight="1" spans="1:12">
      <c r="A10" s="124">
        <v>208</v>
      </c>
      <c r="B10" s="125" t="s">
        <v>74</v>
      </c>
      <c r="C10" s="125" t="s">
        <v>69</v>
      </c>
      <c r="D10" s="126" t="s">
        <v>75</v>
      </c>
      <c r="E10" s="56">
        <v>7.61</v>
      </c>
      <c r="F10" s="56">
        <f>G10+J10</f>
        <v>7.61</v>
      </c>
      <c r="G10" s="56">
        <v>7.61</v>
      </c>
      <c r="H10" s="56">
        <v>7.61</v>
      </c>
      <c r="I10" s="207"/>
      <c r="J10" s="56"/>
      <c r="K10" s="56"/>
      <c r="L10" s="56"/>
    </row>
    <row r="11" s="44" customFormat="1" ht="27" customHeight="1" spans="1:12">
      <c r="A11" s="124">
        <v>208</v>
      </c>
      <c r="B11" s="125" t="s">
        <v>74</v>
      </c>
      <c r="C11" s="125" t="s">
        <v>74</v>
      </c>
      <c r="D11" s="126" t="s">
        <v>76</v>
      </c>
      <c r="E11" s="56">
        <v>81.45</v>
      </c>
      <c r="F11" s="56">
        <f>G11+J11</f>
        <v>81.45</v>
      </c>
      <c r="G11" s="56">
        <v>81.45</v>
      </c>
      <c r="H11" s="202">
        <v>81.45</v>
      </c>
      <c r="I11" s="207"/>
      <c r="J11" s="56"/>
      <c r="K11" s="56"/>
      <c r="L11" s="56"/>
    </row>
    <row r="12" s="44" customFormat="1" ht="20.1" customHeight="1" spans="1:12">
      <c r="A12" s="124">
        <v>208</v>
      </c>
      <c r="B12" s="125" t="s">
        <v>72</v>
      </c>
      <c r="C12" s="125" t="s">
        <v>70</v>
      </c>
      <c r="D12" s="126" t="s">
        <v>77</v>
      </c>
      <c r="E12" s="56">
        <v>0.72</v>
      </c>
      <c r="F12" s="56">
        <f>G12+J12</f>
        <v>0.72</v>
      </c>
      <c r="G12" s="56">
        <v>0.72</v>
      </c>
      <c r="H12" s="202">
        <v>0.72</v>
      </c>
      <c r="I12" s="207"/>
      <c r="J12" s="56"/>
      <c r="K12" s="56"/>
      <c r="L12" s="56"/>
    </row>
    <row r="13" s="44" customFormat="1" ht="20.1" customHeight="1" spans="1:12">
      <c r="A13" s="124">
        <v>210</v>
      </c>
      <c r="B13" s="125" t="s">
        <v>78</v>
      </c>
      <c r="C13" s="125" t="s">
        <v>70</v>
      </c>
      <c r="D13" s="126" t="s">
        <v>79</v>
      </c>
      <c r="E13" s="56">
        <v>13.2</v>
      </c>
      <c r="F13" s="56">
        <f>G13+J13</f>
        <v>13.2</v>
      </c>
      <c r="G13" s="56">
        <v>13.2</v>
      </c>
      <c r="H13" s="202">
        <v>13.2</v>
      </c>
      <c r="I13" s="56"/>
      <c r="J13" s="56"/>
      <c r="K13" s="56"/>
      <c r="L13" s="56"/>
    </row>
    <row r="14" s="44" customFormat="1" ht="20.1" customHeight="1" spans="1:12">
      <c r="A14" s="124">
        <v>221</v>
      </c>
      <c r="B14" s="125" t="s">
        <v>80</v>
      </c>
      <c r="C14" s="125" t="s">
        <v>70</v>
      </c>
      <c r="D14" s="126" t="s">
        <v>81</v>
      </c>
      <c r="E14" s="127">
        <v>21.99</v>
      </c>
      <c r="F14" s="56">
        <f>G14+J14</f>
        <v>21.99</v>
      </c>
      <c r="G14" s="127">
        <v>21.99</v>
      </c>
      <c r="H14" s="203">
        <v>21.99</v>
      </c>
      <c r="I14" s="66"/>
      <c r="J14" s="66"/>
      <c r="K14" s="66"/>
      <c r="L14" s="66"/>
    </row>
    <row r="15" s="45" customFormat="1" ht="14.25" spans="1:12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="45" customFormat="1" ht="14.25" spans="1:12">
      <c r="A16" s="46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="45" customFormat="1" ht="14.25" spans="1:12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="45" customFormat="1" ht="14.25" spans="1:12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="45" customFormat="1" ht="14.25" spans="1:12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="45" customFormat="1" ht="14.25"/>
    <row r="21" s="45" customFormat="1" ht="14.25"/>
    <row r="22" s="45" customFormat="1" ht="14.25"/>
    <row r="23" s="45" customFormat="1" ht="14.25"/>
    <row r="24" s="45" customFormat="1" ht="14.25"/>
    <row r="25" s="45" customFormat="1" ht="14.25"/>
    <row r="26" s="45" customFormat="1" ht="14.25"/>
    <row r="27" s="45" customFormat="1" ht="14.25"/>
    <row r="28" s="45" customFormat="1" ht="14.25"/>
    <row r="29" s="45" customFormat="1" ht="14.25"/>
    <row r="30" s="45" customFormat="1" ht="14.25"/>
    <row r="31" s="45" customFormat="1" ht="14.25"/>
    <row r="32" s="45" customFormat="1" ht="14.25"/>
    <row r="33" s="45" customFormat="1" ht="14.25"/>
    <row r="34" s="45" customFormat="1" ht="14.25"/>
    <row r="35" s="45" customFormat="1" ht="14.25"/>
    <row r="36" s="45" customFormat="1" ht="14.25"/>
    <row r="37" s="45" customFormat="1" ht="14.25"/>
    <row r="38" s="45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42"/>
  <sheetViews>
    <sheetView showGridLines="0" showZeros="0" tabSelected="1" workbookViewId="0">
      <selection activeCell="A23" sqref="A22:B23"/>
    </sheetView>
  </sheetViews>
  <sheetFormatPr defaultColWidth="8.88333333333333" defaultRowHeight="11.25"/>
  <cols>
    <col min="1" max="1" width="4.75" style="131" customWidth="1"/>
    <col min="2" max="2" width="11.125" style="131" customWidth="1"/>
    <col min="3" max="3" width="7" style="132" customWidth="1"/>
    <col min="4" max="4" width="21.25" style="132" customWidth="1"/>
    <col min="5" max="5" width="4.875" style="132" customWidth="1"/>
    <col min="6" max="6" width="6.5" style="132" customWidth="1"/>
    <col min="7" max="7" width="4.125" style="132" customWidth="1"/>
    <col min="8" max="8" width="9.5" style="132" customWidth="1"/>
    <col min="9" max="9" width="10.375" style="132" customWidth="1"/>
    <col min="10" max="10" width="6.25" style="132" customWidth="1"/>
    <col min="11" max="11" width="7.75" style="132" customWidth="1"/>
    <col min="12" max="12" width="7.25" style="132" customWidth="1"/>
    <col min="13" max="13" width="6.25" style="132" customWidth="1"/>
    <col min="14" max="32" width="9" style="132"/>
    <col min="33" max="16384" width="8.88333333333333" style="132"/>
  </cols>
  <sheetData>
    <row r="1" ht="42" customHeight="1" spans="1:21">
      <c r="A1" s="133" t="s">
        <v>91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85"/>
      <c r="O1" s="185"/>
      <c r="P1" s="185"/>
      <c r="Q1" s="185"/>
      <c r="R1" s="185"/>
      <c r="S1" s="185"/>
      <c r="T1" s="185"/>
      <c r="U1" s="185"/>
    </row>
    <row r="2" s="128" customFormat="1" ht="15" customHeight="1" spans="1:21">
      <c r="A2" s="134" t="s">
        <v>1</v>
      </c>
      <c r="B2" s="134"/>
      <c r="C2" s="134"/>
      <c r="D2" s="135"/>
      <c r="E2" s="135"/>
      <c r="F2" s="135"/>
      <c r="G2" s="135"/>
      <c r="H2" s="136"/>
      <c r="I2" s="136"/>
      <c r="J2" s="186"/>
      <c r="K2" s="186"/>
      <c r="L2" s="187" t="s">
        <v>2</v>
      </c>
      <c r="M2" s="187"/>
      <c r="N2" s="186"/>
      <c r="O2" s="186"/>
      <c r="P2" s="186"/>
      <c r="Q2" s="186"/>
      <c r="R2" s="186"/>
      <c r="S2" s="186"/>
      <c r="T2" s="186"/>
      <c r="U2" s="186"/>
    </row>
    <row r="3" s="129" customFormat="1" ht="23" customHeight="1" spans="1:13">
      <c r="A3" s="137" t="s">
        <v>92</v>
      </c>
      <c r="B3" s="138"/>
      <c r="C3" s="139"/>
      <c r="D3" s="140" t="s">
        <v>93</v>
      </c>
      <c r="E3" s="140"/>
      <c r="F3" s="140"/>
      <c r="G3" s="140"/>
      <c r="H3" s="140"/>
      <c r="I3" s="140"/>
      <c r="J3" s="140"/>
      <c r="K3" s="140"/>
      <c r="L3" s="140"/>
      <c r="M3" s="188"/>
    </row>
    <row r="4" s="129" customFormat="1" ht="23" customHeight="1" spans="1:13">
      <c r="A4" s="141" t="s">
        <v>94</v>
      </c>
      <c r="B4" s="142"/>
      <c r="C4" s="143" t="s">
        <v>95</v>
      </c>
      <c r="D4" s="143" t="s">
        <v>96</v>
      </c>
      <c r="E4" s="144" t="s">
        <v>8</v>
      </c>
      <c r="F4" s="145" t="s">
        <v>9</v>
      </c>
      <c r="G4" s="146"/>
      <c r="H4" s="147" t="s">
        <v>10</v>
      </c>
      <c r="I4" s="147"/>
      <c r="J4" s="147"/>
      <c r="K4" s="147"/>
      <c r="L4" s="147"/>
      <c r="M4" s="189"/>
    </row>
    <row r="5" s="129" customFormat="1" ht="23" customHeight="1" spans="1:13">
      <c r="A5" s="148"/>
      <c r="B5" s="149"/>
      <c r="C5" s="150"/>
      <c r="D5" s="143"/>
      <c r="E5" s="144"/>
      <c r="F5" s="151" t="s">
        <v>11</v>
      </c>
      <c r="G5" s="151" t="s">
        <v>97</v>
      </c>
      <c r="H5" s="152" t="s">
        <v>13</v>
      </c>
      <c r="I5" s="190"/>
      <c r="J5" s="191" t="s">
        <v>98</v>
      </c>
      <c r="K5" s="192" t="s">
        <v>15</v>
      </c>
      <c r="L5" s="192" t="s">
        <v>16</v>
      </c>
      <c r="M5" s="193" t="s">
        <v>17</v>
      </c>
    </row>
    <row r="6" s="129" customFormat="1" ht="17" customHeight="1" spans="1:21">
      <c r="A6" s="153"/>
      <c r="B6" s="154"/>
      <c r="C6" s="150"/>
      <c r="D6" s="143"/>
      <c r="E6" s="144"/>
      <c r="F6" s="155"/>
      <c r="G6" s="155"/>
      <c r="H6" s="156" t="s">
        <v>18</v>
      </c>
      <c r="I6" s="194" t="s">
        <v>19</v>
      </c>
      <c r="J6" s="191"/>
      <c r="K6" s="195"/>
      <c r="L6" s="195"/>
      <c r="M6" s="193"/>
      <c r="N6" s="185"/>
      <c r="O6" s="185"/>
      <c r="P6" s="185"/>
      <c r="Q6" s="185"/>
      <c r="R6" s="185"/>
      <c r="S6" s="185"/>
      <c r="T6" s="185"/>
      <c r="U6" s="185"/>
    </row>
    <row r="7" s="130" customFormat="1" ht="14" customHeight="1" spans="1:21">
      <c r="A7" s="157" t="s">
        <v>20</v>
      </c>
      <c r="B7" s="158"/>
      <c r="C7" s="159">
        <v>566.11</v>
      </c>
      <c r="D7" s="160" t="s">
        <v>99</v>
      </c>
      <c r="E7" s="161"/>
      <c r="F7" s="161">
        <v>0</v>
      </c>
      <c r="G7" s="161">
        <v>0</v>
      </c>
      <c r="H7" s="161">
        <v>410.61</v>
      </c>
      <c r="I7" s="161">
        <v>279.39</v>
      </c>
      <c r="J7" s="161"/>
      <c r="K7" s="161">
        <v>12.52</v>
      </c>
      <c r="L7" s="161"/>
      <c r="M7" s="196">
        <v>5.9</v>
      </c>
      <c r="N7" s="197"/>
      <c r="O7" s="197"/>
      <c r="P7" s="197"/>
      <c r="Q7" s="197"/>
      <c r="R7" s="197"/>
      <c r="S7" s="197"/>
      <c r="T7" s="197"/>
      <c r="U7" s="197"/>
    </row>
    <row r="8" s="130" customFormat="1" ht="11" customHeight="1" spans="1:21">
      <c r="A8" s="157" t="s">
        <v>22</v>
      </c>
      <c r="B8" s="158"/>
      <c r="C8" s="162">
        <v>396.0285</v>
      </c>
      <c r="D8" s="163" t="s">
        <v>100</v>
      </c>
      <c r="E8" s="161"/>
      <c r="F8" s="161"/>
      <c r="G8" s="161"/>
      <c r="H8" s="161"/>
      <c r="I8" s="198"/>
      <c r="J8" s="198"/>
      <c r="K8" s="198"/>
      <c r="L8" s="198"/>
      <c r="M8" s="196"/>
      <c r="N8" s="197"/>
      <c r="O8" s="197"/>
      <c r="P8" s="197"/>
      <c r="Q8" s="197"/>
      <c r="R8" s="197"/>
      <c r="S8" s="197"/>
      <c r="T8" s="197"/>
      <c r="U8" s="197"/>
    </row>
    <row r="9" s="130" customFormat="1" ht="12" customHeight="1" spans="1:21">
      <c r="A9" s="157" t="s">
        <v>24</v>
      </c>
      <c r="B9" s="158"/>
      <c r="C9" s="164">
        <v>170.0805</v>
      </c>
      <c r="D9" s="163" t="s">
        <v>101</v>
      </c>
      <c r="E9" s="161"/>
      <c r="F9" s="161"/>
      <c r="G9" s="161"/>
      <c r="H9" s="161"/>
      <c r="I9" s="198"/>
      <c r="J9" s="198"/>
      <c r="K9" s="198"/>
      <c r="L9" s="198"/>
      <c r="M9" s="196"/>
      <c r="N9" s="197"/>
      <c r="O9" s="197"/>
      <c r="P9" s="197"/>
      <c r="Q9" s="197"/>
      <c r="R9" s="197"/>
      <c r="S9" s="197"/>
      <c r="T9" s="197"/>
      <c r="U9" s="197"/>
    </row>
    <row r="10" s="130" customFormat="1" ht="19" customHeight="1" spans="1:21">
      <c r="A10" s="157" t="s">
        <v>26</v>
      </c>
      <c r="B10" s="158"/>
      <c r="C10" s="159"/>
      <c r="D10" s="163" t="s">
        <v>102</v>
      </c>
      <c r="E10" s="161"/>
      <c r="F10" s="161"/>
      <c r="G10" s="161"/>
      <c r="H10" s="161"/>
      <c r="I10" s="198"/>
      <c r="J10" s="198"/>
      <c r="K10" s="198"/>
      <c r="L10" s="198"/>
      <c r="M10" s="196"/>
      <c r="N10" s="197"/>
      <c r="O10" s="197"/>
      <c r="P10" s="197"/>
      <c r="Q10" s="197"/>
      <c r="R10" s="197"/>
      <c r="S10" s="197"/>
      <c r="T10" s="197"/>
      <c r="U10" s="197"/>
    </row>
    <row r="11" s="130" customFormat="1" ht="17" customHeight="1" spans="1:21">
      <c r="A11" s="157" t="s">
        <v>28</v>
      </c>
      <c r="B11" s="158"/>
      <c r="C11" s="162"/>
      <c r="D11" s="163" t="s">
        <v>103</v>
      </c>
      <c r="E11" s="161"/>
      <c r="F11" s="161"/>
      <c r="G11" s="161"/>
      <c r="H11" s="161"/>
      <c r="I11" s="198"/>
      <c r="J11" s="198"/>
      <c r="K11" s="198"/>
      <c r="L11" s="198"/>
      <c r="M11" s="196"/>
      <c r="N11" s="197"/>
      <c r="O11" s="197"/>
      <c r="P11" s="197"/>
      <c r="Q11" s="197"/>
      <c r="R11" s="197"/>
      <c r="S11" s="197"/>
      <c r="T11" s="197"/>
      <c r="U11" s="197"/>
    </row>
    <row r="12" s="130" customFormat="1" ht="15" customHeight="1" spans="1:21">
      <c r="A12" s="157" t="s">
        <v>30</v>
      </c>
      <c r="B12" s="158"/>
      <c r="C12" s="165"/>
      <c r="D12" s="163" t="s">
        <v>104</v>
      </c>
      <c r="E12" s="161"/>
      <c r="F12" s="161"/>
      <c r="G12" s="161"/>
      <c r="H12" s="161"/>
      <c r="I12" s="198"/>
      <c r="J12" s="198"/>
      <c r="K12" s="198"/>
      <c r="L12" s="198"/>
      <c r="M12" s="196"/>
      <c r="N12" s="197"/>
      <c r="O12" s="197"/>
      <c r="P12" s="197"/>
      <c r="Q12" s="197"/>
      <c r="R12" s="197"/>
      <c r="S12" s="197"/>
      <c r="T12" s="197"/>
      <c r="U12" s="197"/>
    </row>
    <row r="13" s="130" customFormat="1" ht="14" customHeight="1" spans="1:21">
      <c r="A13" s="157" t="s">
        <v>32</v>
      </c>
      <c r="B13" s="166"/>
      <c r="C13" s="164"/>
      <c r="D13" s="163" t="s">
        <v>105</v>
      </c>
      <c r="E13" s="161"/>
      <c r="F13" s="161"/>
      <c r="G13" s="161"/>
      <c r="H13" s="161"/>
      <c r="I13" s="198"/>
      <c r="J13" s="198"/>
      <c r="K13" s="198"/>
      <c r="L13" s="198"/>
      <c r="M13" s="196"/>
      <c r="N13" s="197"/>
      <c r="O13" s="197"/>
      <c r="P13" s="197"/>
      <c r="Q13" s="197"/>
      <c r="R13" s="197"/>
      <c r="S13" s="197"/>
      <c r="T13" s="197"/>
      <c r="U13" s="197"/>
    </row>
    <row r="14" s="130" customFormat="1" ht="15" customHeight="1" spans="1:21">
      <c r="A14" s="167" t="s">
        <v>33</v>
      </c>
      <c r="B14" s="168"/>
      <c r="C14" s="159"/>
      <c r="D14" s="160" t="s">
        <v>106</v>
      </c>
      <c r="E14" s="161"/>
      <c r="F14" s="161"/>
      <c r="G14" s="161"/>
      <c r="H14" s="161">
        <f>I14+K14</f>
        <v>126.26</v>
      </c>
      <c r="I14" s="198">
        <v>81.45</v>
      </c>
      <c r="J14" s="198"/>
      <c r="K14" s="198">
        <v>44.81</v>
      </c>
      <c r="L14" s="198"/>
      <c r="M14" s="196"/>
      <c r="N14" s="197"/>
      <c r="O14" s="197"/>
      <c r="P14" s="197"/>
      <c r="Q14" s="197"/>
      <c r="R14" s="197"/>
      <c r="S14" s="197"/>
      <c r="T14" s="197"/>
      <c r="U14" s="197"/>
    </row>
    <row r="15" s="130" customFormat="1" ht="12" customHeight="1" spans="1:21">
      <c r="A15" s="169"/>
      <c r="B15" s="169"/>
      <c r="C15" s="170"/>
      <c r="D15" s="163" t="s">
        <v>107</v>
      </c>
      <c r="E15" s="161"/>
      <c r="F15" s="161"/>
      <c r="G15" s="161"/>
      <c r="H15" s="161"/>
      <c r="J15" s="198"/>
      <c r="K15" s="198"/>
      <c r="L15" s="198"/>
      <c r="M15" s="196"/>
      <c r="N15" s="197"/>
      <c r="O15" s="197"/>
      <c r="P15" s="197"/>
      <c r="Q15" s="197"/>
      <c r="R15" s="197"/>
      <c r="S15" s="197"/>
      <c r="T15" s="197"/>
      <c r="U15" s="197"/>
    </row>
    <row r="16" s="130" customFormat="1" ht="14" customHeight="1" spans="1:21">
      <c r="A16" s="171"/>
      <c r="B16" s="172"/>
      <c r="C16" s="170"/>
      <c r="D16" s="163" t="s">
        <v>108</v>
      </c>
      <c r="E16" s="161"/>
      <c r="F16" s="161"/>
      <c r="G16" s="161"/>
      <c r="H16" s="161">
        <v>13.18</v>
      </c>
      <c r="I16" s="198">
        <v>13.18</v>
      </c>
      <c r="J16" s="198"/>
      <c r="K16" s="198"/>
      <c r="L16" s="198"/>
      <c r="M16" s="196"/>
      <c r="N16" s="197"/>
      <c r="O16" s="197"/>
      <c r="P16" s="197"/>
      <c r="Q16" s="197"/>
      <c r="R16" s="197"/>
      <c r="S16" s="197"/>
      <c r="T16" s="197"/>
      <c r="U16" s="197"/>
    </row>
    <row r="17" s="130" customFormat="1" ht="12" customHeight="1" spans="1:21">
      <c r="A17" s="171"/>
      <c r="B17" s="172"/>
      <c r="C17" s="170"/>
      <c r="D17" s="160" t="s">
        <v>109</v>
      </c>
      <c r="E17" s="161"/>
      <c r="F17" s="161"/>
      <c r="G17" s="161"/>
      <c r="H17" s="161"/>
      <c r="I17" s="198"/>
      <c r="J17" s="198"/>
      <c r="K17" s="198"/>
      <c r="L17" s="198"/>
      <c r="M17" s="196"/>
      <c r="N17" s="197"/>
      <c r="O17" s="197"/>
      <c r="P17" s="197"/>
      <c r="Q17" s="197"/>
      <c r="R17" s="197"/>
      <c r="S17" s="197"/>
      <c r="T17" s="197"/>
      <c r="U17" s="197"/>
    </row>
    <row r="18" s="130" customFormat="1" ht="15" customHeight="1" spans="1:21">
      <c r="A18" s="171"/>
      <c r="B18" s="172"/>
      <c r="C18" s="170"/>
      <c r="D18" s="160" t="s">
        <v>110</v>
      </c>
      <c r="E18" s="161"/>
      <c r="F18" s="161"/>
      <c r="G18" s="161"/>
      <c r="H18" s="161"/>
      <c r="I18" s="198"/>
      <c r="J18" s="198"/>
      <c r="K18" s="198"/>
      <c r="L18" s="198"/>
      <c r="M18" s="196"/>
      <c r="N18" s="197"/>
      <c r="O18" s="197"/>
      <c r="P18" s="197"/>
      <c r="Q18" s="197"/>
      <c r="R18" s="197"/>
      <c r="S18" s="197"/>
      <c r="T18" s="197"/>
      <c r="U18" s="197"/>
    </row>
    <row r="19" s="130" customFormat="1" ht="11" customHeight="1" spans="1:21">
      <c r="A19" s="173"/>
      <c r="B19" s="174"/>
      <c r="C19" s="170"/>
      <c r="D19" s="163" t="s">
        <v>111</v>
      </c>
      <c r="E19" s="161"/>
      <c r="F19" s="161"/>
      <c r="G19" s="161"/>
      <c r="H19" s="161"/>
      <c r="I19" s="161"/>
      <c r="J19" s="161"/>
      <c r="K19" s="161"/>
      <c r="L19" s="161"/>
      <c r="M19" s="161"/>
      <c r="N19" s="197"/>
      <c r="O19" s="197"/>
      <c r="P19" s="197"/>
      <c r="Q19" s="197"/>
      <c r="R19" s="197"/>
      <c r="S19" s="197"/>
      <c r="T19" s="197"/>
      <c r="U19" s="197"/>
    </row>
    <row r="20" s="130" customFormat="1" ht="15" customHeight="1" spans="1:21">
      <c r="A20" s="171"/>
      <c r="B20" s="172"/>
      <c r="C20" s="170"/>
      <c r="D20" s="163" t="s">
        <v>112</v>
      </c>
      <c r="E20" s="161"/>
      <c r="F20" s="161"/>
      <c r="G20" s="161"/>
      <c r="H20" s="161"/>
      <c r="I20" s="161"/>
      <c r="J20" s="161"/>
      <c r="K20" s="161"/>
      <c r="L20" s="161"/>
      <c r="M20" s="196"/>
      <c r="N20" s="197"/>
      <c r="O20" s="197"/>
      <c r="P20" s="197"/>
      <c r="Q20" s="197"/>
      <c r="R20" s="197"/>
      <c r="S20" s="197"/>
      <c r="T20" s="197"/>
      <c r="U20" s="197"/>
    </row>
    <row r="21" s="130" customFormat="1" ht="13" customHeight="1" spans="1:21">
      <c r="A21" s="171"/>
      <c r="B21" s="172"/>
      <c r="C21" s="170"/>
      <c r="D21" s="163" t="s">
        <v>113</v>
      </c>
      <c r="E21" s="161"/>
      <c r="F21" s="161"/>
      <c r="G21" s="161"/>
      <c r="H21" s="161"/>
      <c r="I21" s="161"/>
      <c r="J21" s="161"/>
      <c r="K21" s="161"/>
      <c r="L21" s="161"/>
      <c r="M21" s="196"/>
      <c r="N21" s="197"/>
      <c r="O21" s="197"/>
      <c r="P21" s="197"/>
      <c r="Q21" s="197"/>
      <c r="R21" s="197"/>
      <c r="S21" s="197"/>
      <c r="T21" s="197"/>
      <c r="U21" s="197"/>
    </row>
    <row r="22" s="130" customFormat="1" ht="12" customHeight="1" spans="1:21">
      <c r="A22" s="175"/>
      <c r="B22" s="175"/>
      <c r="C22" s="176"/>
      <c r="D22" s="163" t="s">
        <v>114</v>
      </c>
      <c r="E22" s="161"/>
      <c r="F22" s="161"/>
      <c r="G22" s="161"/>
      <c r="H22" s="161"/>
      <c r="I22" s="161"/>
      <c r="J22" s="161"/>
      <c r="K22" s="161"/>
      <c r="L22" s="161"/>
      <c r="M22" s="196"/>
      <c r="N22" s="197"/>
      <c r="O22" s="197"/>
      <c r="P22" s="197"/>
      <c r="Q22" s="197"/>
      <c r="R22" s="197"/>
      <c r="S22" s="197"/>
      <c r="T22" s="197"/>
      <c r="U22" s="197"/>
    </row>
    <row r="23" s="130" customFormat="1" ht="11" customHeight="1" spans="1:21">
      <c r="A23" s="177"/>
      <c r="B23" s="178"/>
      <c r="C23" s="176"/>
      <c r="D23" s="163" t="s">
        <v>115</v>
      </c>
      <c r="E23" s="161"/>
      <c r="F23" s="161"/>
      <c r="G23" s="161"/>
      <c r="H23" s="161"/>
      <c r="I23" s="161"/>
      <c r="J23" s="161"/>
      <c r="K23" s="161"/>
      <c r="L23" s="161"/>
      <c r="M23" s="196"/>
      <c r="N23" s="197"/>
      <c r="O23" s="197"/>
      <c r="P23" s="197"/>
      <c r="Q23" s="197"/>
      <c r="R23" s="197"/>
      <c r="S23" s="197"/>
      <c r="T23" s="197"/>
      <c r="U23" s="197"/>
    </row>
    <row r="24" s="130" customFormat="1" ht="11" customHeight="1" spans="1:21">
      <c r="A24" s="177"/>
      <c r="B24" s="178"/>
      <c r="C24" s="176"/>
      <c r="D24" s="163" t="s">
        <v>116</v>
      </c>
      <c r="E24" s="161"/>
      <c r="F24" s="161"/>
      <c r="G24" s="161"/>
      <c r="H24" s="161"/>
      <c r="I24" s="161"/>
      <c r="J24" s="161"/>
      <c r="K24" s="161"/>
      <c r="L24" s="161"/>
      <c r="M24" s="196"/>
      <c r="N24" s="197"/>
      <c r="O24" s="197"/>
      <c r="P24" s="197"/>
      <c r="Q24" s="197"/>
      <c r="R24" s="197"/>
      <c r="S24" s="197"/>
      <c r="T24" s="197"/>
      <c r="U24" s="197"/>
    </row>
    <row r="25" s="130" customFormat="1" ht="9" customHeight="1" spans="1:21">
      <c r="A25" s="177"/>
      <c r="B25" s="178"/>
      <c r="C25" s="176"/>
      <c r="D25" s="163" t="s">
        <v>117</v>
      </c>
      <c r="E25" s="161"/>
      <c r="F25" s="161"/>
      <c r="G25" s="161"/>
      <c r="H25" s="161"/>
      <c r="I25" s="161"/>
      <c r="J25" s="161"/>
      <c r="K25" s="161"/>
      <c r="L25" s="161"/>
      <c r="M25" s="196"/>
      <c r="N25" s="197"/>
      <c r="O25" s="197"/>
      <c r="P25" s="197"/>
      <c r="Q25" s="197"/>
      <c r="R25" s="197"/>
      <c r="S25" s="197"/>
      <c r="T25" s="197"/>
      <c r="U25" s="197"/>
    </row>
    <row r="26" s="130" customFormat="1" ht="12" customHeight="1" spans="1:21">
      <c r="A26" s="177"/>
      <c r="B26" s="178"/>
      <c r="C26" s="176"/>
      <c r="D26" s="163" t="s">
        <v>118</v>
      </c>
      <c r="E26" s="161"/>
      <c r="F26" s="161"/>
      <c r="G26" s="161"/>
      <c r="H26" s="161">
        <v>21.99</v>
      </c>
      <c r="I26" s="161">
        <v>21.99</v>
      </c>
      <c r="J26" s="161"/>
      <c r="K26" s="161"/>
      <c r="L26" s="161"/>
      <c r="M26" s="196"/>
      <c r="N26" s="197"/>
      <c r="O26" s="197"/>
      <c r="P26" s="197"/>
      <c r="Q26" s="197"/>
      <c r="R26" s="197"/>
      <c r="S26" s="197"/>
      <c r="T26" s="197"/>
      <c r="U26" s="197"/>
    </row>
    <row r="27" s="130" customFormat="1" ht="15" customHeight="1" spans="1:21">
      <c r="A27" s="177"/>
      <c r="B27" s="178"/>
      <c r="C27" s="176"/>
      <c r="D27" s="163" t="s">
        <v>119</v>
      </c>
      <c r="E27" s="161"/>
      <c r="F27" s="161"/>
      <c r="G27" s="161"/>
      <c r="H27" s="161"/>
      <c r="I27" s="161"/>
      <c r="J27" s="161"/>
      <c r="K27" s="161"/>
      <c r="L27" s="161"/>
      <c r="M27" s="196"/>
      <c r="N27" s="197"/>
      <c r="O27" s="197"/>
      <c r="P27" s="197"/>
      <c r="Q27" s="197"/>
      <c r="R27" s="197"/>
      <c r="S27" s="197"/>
      <c r="T27" s="197"/>
      <c r="U27" s="197"/>
    </row>
    <row r="28" s="130" customFormat="1" ht="13" customHeight="1" spans="1:21">
      <c r="A28" s="177"/>
      <c r="B28" s="178"/>
      <c r="C28" s="176"/>
      <c r="D28" s="163" t="s">
        <v>120</v>
      </c>
      <c r="E28" s="161"/>
      <c r="F28" s="161"/>
      <c r="G28" s="161"/>
      <c r="H28" s="161"/>
      <c r="I28" s="161"/>
      <c r="J28" s="161"/>
      <c r="K28" s="161"/>
      <c r="L28" s="161"/>
      <c r="M28" s="196"/>
      <c r="N28" s="197"/>
      <c r="O28" s="197"/>
      <c r="P28" s="197"/>
      <c r="Q28" s="197"/>
      <c r="R28" s="197"/>
      <c r="S28" s="197"/>
      <c r="T28" s="197"/>
      <c r="U28" s="197"/>
    </row>
    <row r="29" s="130" customFormat="1" ht="12" customHeight="1" spans="1:21">
      <c r="A29" s="177"/>
      <c r="B29" s="178"/>
      <c r="C29" s="176"/>
      <c r="D29" s="163" t="s">
        <v>121</v>
      </c>
      <c r="E29" s="161"/>
      <c r="F29" s="161"/>
      <c r="G29" s="161"/>
      <c r="H29" s="161"/>
      <c r="I29" s="161"/>
      <c r="J29" s="161"/>
      <c r="K29" s="161"/>
      <c r="L29" s="161"/>
      <c r="M29" s="196"/>
      <c r="N29" s="197"/>
      <c r="O29" s="197"/>
      <c r="P29" s="197"/>
      <c r="Q29" s="197"/>
      <c r="R29" s="197"/>
      <c r="S29" s="197"/>
      <c r="T29" s="197"/>
      <c r="U29" s="197"/>
    </row>
    <row r="30" s="130" customFormat="1" ht="19" customHeight="1" spans="1:21">
      <c r="A30" s="177"/>
      <c r="B30" s="178"/>
      <c r="C30" s="176"/>
      <c r="D30" s="163" t="s">
        <v>122</v>
      </c>
      <c r="E30" s="161"/>
      <c r="F30" s="161"/>
      <c r="G30" s="161"/>
      <c r="H30" s="161"/>
      <c r="I30" s="161"/>
      <c r="J30" s="161"/>
      <c r="K30" s="161"/>
      <c r="L30" s="161"/>
      <c r="M30" s="196"/>
      <c r="N30" s="197"/>
      <c r="O30" s="197"/>
      <c r="P30" s="197"/>
      <c r="Q30" s="197"/>
      <c r="R30" s="197"/>
      <c r="S30" s="197"/>
      <c r="T30" s="197"/>
      <c r="U30" s="197"/>
    </row>
    <row r="31" s="130" customFormat="1" ht="19" customHeight="1" spans="1:21">
      <c r="A31" s="179" t="s">
        <v>34</v>
      </c>
      <c r="B31" s="180"/>
      <c r="C31" s="159"/>
      <c r="D31" s="163" t="s">
        <v>123</v>
      </c>
      <c r="E31" s="161"/>
      <c r="F31" s="161"/>
      <c r="G31" s="161"/>
      <c r="H31" s="161"/>
      <c r="I31" s="161"/>
      <c r="J31" s="161"/>
      <c r="K31" s="161"/>
      <c r="L31" s="161"/>
      <c r="M31" s="196"/>
      <c r="N31" s="197"/>
      <c r="O31" s="197"/>
      <c r="P31" s="197"/>
      <c r="Q31" s="197"/>
      <c r="R31" s="197"/>
      <c r="S31" s="197"/>
      <c r="T31" s="197"/>
      <c r="U31" s="197"/>
    </row>
    <row r="32" s="130" customFormat="1" ht="19" customHeight="1" spans="1:21">
      <c r="A32" s="181" t="s">
        <v>35</v>
      </c>
      <c r="B32" s="182"/>
      <c r="C32" s="162"/>
      <c r="D32" s="163" t="s">
        <v>124</v>
      </c>
      <c r="E32" s="161"/>
      <c r="F32" s="161"/>
      <c r="G32" s="161"/>
      <c r="H32" s="161"/>
      <c r="I32" s="161"/>
      <c r="J32" s="161"/>
      <c r="K32" s="161"/>
      <c r="L32" s="161"/>
      <c r="M32" s="196"/>
      <c r="N32" s="197"/>
      <c r="O32" s="197"/>
      <c r="P32" s="197"/>
      <c r="Q32" s="197"/>
      <c r="R32" s="197"/>
      <c r="S32" s="197"/>
      <c r="T32" s="197"/>
      <c r="U32" s="197"/>
    </row>
    <row r="33" s="130" customFormat="1" ht="25" customHeight="1" spans="1:21">
      <c r="A33" s="181" t="s">
        <v>125</v>
      </c>
      <c r="B33" s="182"/>
      <c r="C33" s="165"/>
      <c r="D33" s="163" t="s">
        <v>126</v>
      </c>
      <c r="E33" s="161"/>
      <c r="F33" s="161"/>
      <c r="G33" s="161"/>
      <c r="H33" s="161"/>
      <c r="I33" s="161"/>
      <c r="J33" s="161"/>
      <c r="K33" s="161"/>
      <c r="L33" s="161"/>
      <c r="M33" s="196"/>
      <c r="N33" s="197"/>
      <c r="O33" s="197"/>
      <c r="P33" s="197"/>
      <c r="Q33" s="197"/>
      <c r="R33" s="197"/>
      <c r="S33" s="197"/>
      <c r="T33" s="197"/>
      <c r="U33" s="197"/>
    </row>
    <row r="34" s="130" customFormat="1" ht="19" customHeight="1" spans="1:21">
      <c r="A34" s="181" t="s">
        <v>127</v>
      </c>
      <c r="B34" s="182"/>
      <c r="C34" s="165"/>
      <c r="D34" s="163" t="s">
        <v>128</v>
      </c>
      <c r="E34" s="161"/>
      <c r="F34" s="161"/>
      <c r="G34" s="161"/>
      <c r="H34" s="161"/>
      <c r="I34" s="161"/>
      <c r="J34" s="161"/>
      <c r="K34" s="161"/>
      <c r="L34" s="161"/>
      <c r="M34" s="196"/>
      <c r="N34" s="197"/>
      <c r="O34" s="197"/>
      <c r="P34" s="197"/>
      <c r="Q34" s="197"/>
      <c r="R34" s="197"/>
      <c r="S34" s="197"/>
      <c r="T34" s="197"/>
      <c r="U34" s="197"/>
    </row>
    <row r="35" s="130" customFormat="1" ht="19" customHeight="1" spans="1:21">
      <c r="A35" s="137" t="s">
        <v>129</v>
      </c>
      <c r="B35" s="139"/>
      <c r="C35" s="165">
        <v>572.06</v>
      </c>
      <c r="D35" s="183" t="s">
        <v>130</v>
      </c>
      <c r="E35" s="161"/>
      <c r="F35" s="161"/>
      <c r="G35" s="161"/>
      <c r="H35" s="161"/>
      <c r="I35" s="161"/>
      <c r="J35" s="161"/>
      <c r="K35" s="161"/>
      <c r="L35" s="161"/>
      <c r="M35" s="196"/>
      <c r="N35" s="197"/>
      <c r="O35" s="197"/>
      <c r="P35" s="197"/>
      <c r="Q35" s="197"/>
      <c r="R35" s="197"/>
      <c r="S35" s="197"/>
      <c r="T35" s="197"/>
      <c r="U35" s="197"/>
    </row>
    <row r="36" s="129" customFormat="1" ht="14.25" spans="1:4">
      <c r="A36" s="184"/>
      <c r="B36" s="184"/>
      <c r="D36" s="185"/>
    </row>
    <row r="37" s="129" customFormat="1" ht="14.25" spans="1:2">
      <c r="A37" s="184"/>
      <c r="B37" s="184"/>
    </row>
    <row r="38" s="129" customFormat="1" ht="14.25" spans="1:2">
      <c r="A38" s="184"/>
      <c r="B38" s="184"/>
    </row>
    <row r="39" s="129" customFormat="1" ht="14.25" spans="1:2">
      <c r="A39" s="184"/>
      <c r="B39" s="184"/>
    </row>
    <row r="40" s="129" customFormat="1" ht="14.25" spans="1:2">
      <c r="A40" s="184"/>
      <c r="B40" s="184"/>
    </row>
    <row r="41" s="129" customFormat="1" ht="14.25" spans="1:2">
      <c r="A41" s="184"/>
      <c r="B41" s="184"/>
    </row>
    <row r="42" s="129" customFormat="1" ht="14.25" spans="1:2">
      <c r="A42" s="184"/>
      <c r="B42" s="184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8"/>
  <sheetViews>
    <sheetView showGridLines="0" showZeros="0" workbookViewId="0">
      <selection activeCell="G7" sqref="G7"/>
    </sheetView>
  </sheetViews>
  <sheetFormatPr defaultColWidth="7" defaultRowHeight="11.25"/>
  <cols>
    <col min="1" max="1" width="3.25" style="46" customWidth="1"/>
    <col min="2" max="2" width="3.125" style="46" customWidth="1"/>
    <col min="3" max="3" width="3.5" style="46" customWidth="1"/>
    <col min="4" max="4" width="24.375" style="46" customWidth="1"/>
    <col min="5" max="5" width="10.75" style="46" customWidth="1"/>
    <col min="6" max="6" width="10.5" style="46" customWidth="1"/>
    <col min="7" max="9" width="10.625" style="46" customWidth="1"/>
    <col min="10" max="10" width="10.375" style="46" customWidth="1"/>
    <col min="11" max="11" width="9.875" style="46" customWidth="1"/>
    <col min="12" max="16384" width="7" style="46"/>
  </cols>
  <sheetData>
    <row r="1" ht="42" customHeight="1" spans="1:11">
      <c r="A1" s="47" t="s">
        <v>131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ht="15" customHeight="1" spans="1:11">
      <c r="A2" s="48" t="s">
        <v>1</v>
      </c>
      <c r="B2" s="48"/>
      <c r="C2" s="48"/>
      <c r="D2" s="48"/>
      <c r="E2" s="48"/>
      <c r="F2" s="50"/>
      <c r="G2" s="50"/>
      <c r="H2" s="50"/>
      <c r="I2" s="50"/>
      <c r="J2" s="50"/>
      <c r="K2" s="68" t="s">
        <v>2</v>
      </c>
    </row>
    <row r="3" s="44" customFormat="1" ht="16.5" customHeight="1" spans="1:11">
      <c r="A3" s="51" t="s">
        <v>83</v>
      </c>
      <c r="B3" s="52"/>
      <c r="C3" s="53"/>
      <c r="D3" s="54" t="s">
        <v>132</v>
      </c>
      <c r="E3" s="55" t="s">
        <v>44</v>
      </c>
      <c r="F3" s="56"/>
      <c r="G3" s="56"/>
      <c r="H3" s="56"/>
      <c r="I3" s="56"/>
      <c r="J3" s="56"/>
      <c r="K3" s="56"/>
    </row>
    <row r="4" s="44" customFormat="1" ht="14.25" customHeight="1" spans="1:11">
      <c r="A4" s="57" t="s">
        <v>55</v>
      </c>
      <c r="B4" s="58" t="s">
        <v>56</v>
      </c>
      <c r="C4" s="58" t="s">
        <v>57</v>
      </c>
      <c r="D4" s="59"/>
      <c r="E4" s="55"/>
      <c r="F4" s="60" t="s">
        <v>85</v>
      </c>
      <c r="G4" s="60"/>
      <c r="H4" s="60"/>
      <c r="I4" s="69" t="s">
        <v>86</v>
      </c>
      <c r="J4" s="70"/>
      <c r="K4" s="71"/>
    </row>
    <row r="5" s="44" customFormat="1" ht="30.75" customHeight="1" spans="1:11">
      <c r="A5" s="57"/>
      <c r="B5" s="58"/>
      <c r="C5" s="58"/>
      <c r="D5" s="61"/>
      <c r="E5" s="55"/>
      <c r="F5" s="55" t="s">
        <v>18</v>
      </c>
      <c r="G5" s="55" t="s">
        <v>133</v>
      </c>
      <c r="H5" s="55" t="s">
        <v>134</v>
      </c>
      <c r="I5" s="55" t="s">
        <v>18</v>
      </c>
      <c r="J5" s="55" t="s">
        <v>89</v>
      </c>
      <c r="K5" s="55" t="s">
        <v>90</v>
      </c>
    </row>
    <row r="6" s="122" customFormat="1" ht="20.1" customHeight="1" spans="1:11">
      <c r="A6" s="62" t="s">
        <v>67</v>
      </c>
      <c r="B6" s="58" t="s">
        <v>67</v>
      </c>
      <c r="C6" s="58" t="s">
        <v>67</v>
      </c>
      <c r="D6" s="58" t="s">
        <v>67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</row>
    <row r="7" s="122" customFormat="1" ht="20.1" customHeight="1" spans="1:11">
      <c r="A7" s="62"/>
      <c r="B7" s="58"/>
      <c r="C7" s="58"/>
      <c r="D7" s="123" t="s">
        <v>68</v>
      </c>
      <c r="E7" s="56">
        <v>572.06</v>
      </c>
      <c r="F7" s="56">
        <v>490.97</v>
      </c>
      <c r="G7" s="56">
        <v>460.6</v>
      </c>
      <c r="H7" s="56">
        <v>8.74</v>
      </c>
      <c r="I7" s="56">
        <v>81.09</v>
      </c>
      <c r="J7" s="56">
        <v>0.72</v>
      </c>
      <c r="K7" s="56">
        <v>80.37</v>
      </c>
    </row>
    <row r="8" s="122" customFormat="1" ht="20.1" customHeight="1" spans="1:11">
      <c r="A8" s="124">
        <v>201</v>
      </c>
      <c r="B8" s="125" t="s">
        <v>69</v>
      </c>
      <c r="C8" s="125" t="s">
        <v>70</v>
      </c>
      <c r="D8" s="126" t="s">
        <v>71</v>
      </c>
      <c r="E8" s="56">
        <v>425.46</v>
      </c>
      <c r="F8" s="56">
        <v>344.37</v>
      </c>
      <c r="G8" s="56">
        <v>335.63</v>
      </c>
      <c r="H8" s="56">
        <v>8.74</v>
      </c>
      <c r="I8" s="56">
        <v>81.09</v>
      </c>
      <c r="J8" s="56">
        <v>0.72</v>
      </c>
      <c r="K8" s="56">
        <v>80.37</v>
      </c>
    </row>
    <row r="9" s="122" customFormat="1" ht="20.1" customHeight="1" spans="1:11">
      <c r="A9" s="124">
        <v>201</v>
      </c>
      <c r="B9" s="125" t="s">
        <v>69</v>
      </c>
      <c r="C9" s="125" t="s">
        <v>72</v>
      </c>
      <c r="D9" s="126" t="s">
        <v>73</v>
      </c>
      <c r="E9" s="56">
        <v>21.63</v>
      </c>
      <c r="F9" s="56">
        <v>21.63</v>
      </c>
      <c r="G9" s="56"/>
      <c r="H9" s="56"/>
      <c r="I9" s="56"/>
      <c r="J9" s="56">
        <v>21.63</v>
      </c>
      <c r="K9" s="56"/>
    </row>
    <row r="10" s="122" customFormat="1" ht="20.1" customHeight="1" spans="1:11">
      <c r="A10" s="124">
        <v>208</v>
      </c>
      <c r="B10" s="125" t="s">
        <v>74</v>
      </c>
      <c r="C10" s="125" t="s">
        <v>69</v>
      </c>
      <c r="D10" s="126" t="s">
        <v>75</v>
      </c>
      <c r="E10" s="56">
        <v>7.61</v>
      </c>
      <c r="F10" s="56">
        <v>7.61</v>
      </c>
      <c r="G10" s="56">
        <v>7.61</v>
      </c>
      <c r="H10" s="56"/>
      <c r="I10" s="56"/>
      <c r="J10" s="56"/>
      <c r="K10" s="56"/>
    </row>
    <row r="11" s="122" customFormat="1" ht="20.1" customHeight="1" spans="1:11">
      <c r="A11" s="124">
        <v>208</v>
      </c>
      <c r="B11" s="125" t="s">
        <v>74</v>
      </c>
      <c r="C11" s="125" t="s">
        <v>74</v>
      </c>
      <c r="D11" s="126" t="s">
        <v>76</v>
      </c>
      <c r="E11" s="56">
        <v>81.45</v>
      </c>
      <c r="F11" s="56">
        <v>81.45</v>
      </c>
      <c r="G11" s="56">
        <v>81.45</v>
      </c>
      <c r="H11" s="56"/>
      <c r="I11" s="56"/>
      <c r="J11" s="56"/>
      <c r="K11" s="56"/>
    </row>
    <row r="12" s="122" customFormat="1" ht="20.1" customHeight="1" spans="1:11">
      <c r="A12" s="124">
        <v>208</v>
      </c>
      <c r="B12" s="125" t="s">
        <v>72</v>
      </c>
      <c r="C12" s="125" t="s">
        <v>70</v>
      </c>
      <c r="D12" s="126" t="s">
        <v>77</v>
      </c>
      <c r="E12" s="56">
        <v>0.72</v>
      </c>
      <c r="F12" s="56">
        <v>0.72</v>
      </c>
      <c r="G12" s="56">
        <v>0.72</v>
      </c>
      <c r="H12" s="56"/>
      <c r="I12" s="56"/>
      <c r="J12" s="56"/>
      <c r="K12" s="56"/>
    </row>
    <row r="13" s="122" customFormat="1" ht="20.1" customHeight="1" spans="1:11">
      <c r="A13" s="124">
        <v>210</v>
      </c>
      <c r="B13" s="125" t="s">
        <v>78</v>
      </c>
      <c r="C13" s="125" t="s">
        <v>70</v>
      </c>
      <c r="D13" s="126" t="s">
        <v>79</v>
      </c>
      <c r="E13" s="56">
        <v>13.2</v>
      </c>
      <c r="F13" s="56">
        <v>13.2</v>
      </c>
      <c r="G13" s="56">
        <v>13.2</v>
      </c>
      <c r="H13" s="56"/>
      <c r="I13" s="56"/>
      <c r="J13" s="56"/>
      <c r="K13" s="56"/>
    </row>
    <row r="14" s="122" customFormat="1" ht="20.1" customHeight="1" spans="1:11">
      <c r="A14" s="124">
        <v>221</v>
      </c>
      <c r="B14" s="125" t="s">
        <v>80</v>
      </c>
      <c r="C14" s="125" t="s">
        <v>70</v>
      </c>
      <c r="D14" s="126" t="s">
        <v>81</v>
      </c>
      <c r="E14" s="127">
        <v>21.99</v>
      </c>
      <c r="F14" s="127">
        <v>21.99</v>
      </c>
      <c r="G14" s="127">
        <v>21.99</v>
      </c>
      <c r="H14" s="66"/>
      <c r="I14" s="66"/>
      <c r="J14" s="66"/>
      <c r="K14" s="66"/>
    </row>
    <row r="15" s="45" customFormat="1" ht="14.25" spans="1:11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="45" customFormat="1" ht="14.25" spans="1:11">
      <c r="A16" s="46"/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="45" customFormat="1" ht="14.25" spans="1:11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="45" customFormat="1" ht="14.25" spans="1:11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="45" customFormat="1" ht="14.25" spans="1:11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="45" customFormat="1" ht="14.25"/>
    <row r="21" s="45" customFormat="1" ht="14.25"/>
    <row r="22" s="45" customFormat="1" ht="14.25"/>
    <row r="23" s="45" customFormat="1" ht="14.25"/>
    <row r="24" s="45" customFormat="1" ht="14.25"/>
    <row r="25" s="45" customFormat="1" ht="14.25"/>
    <row r="26" s="45" customFormat="1" ht="14.25"/>
    <row r="27" s="45" customFormat="1" ht="14.25"/>
    <row r="28" s="45" customFormat="1" ht="14.25"/>
    <row r="29" s="45" customFormat="1" ht="14.25"/>
    <row r="30" s="45" customFormat="1" ht="14.25"/>
    <row r="31" s="45" customFormat="1" ht="14.25"/>
    <row r="32" s="45" customFormat="1" ht="14.25"/>
    <row r="33" s="45" customFormat="1" ht="14.25"/>
    <row r="34" s="45" customFormat="1" ht="14.25"/>
    <row r="35" s="45" customFormat="1" ht="14.25"/>
    <row r="36" s="45" customFormat="1" ht="14.25"/>
    <row r="37" s="45" customFormat="1" ht="14.25"/>
    <row r="38" s="45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30"/>
  <sheetViews>
    <sheetView showGridLines="0" showZeros="0" workbookViewId="0">
      <selection activeCell="B2" sqref="B2"/>
    </sheetView>
  </sheetViews>
  <sheetFormatPr defaultColWidth="8.88333333333333" defaultRowHeight="13.5"/>
  <cols>
    <col min="1" max="1" width="3.5" style="85" customWidth="1"/>
    <col min="2" max="2" width="3.25" style="85" customWidth="1"/>
    <col min="3" max="3" width="14.625" style="85" customWidth="1"/>
    <col min="4" max="4" width="3.375" style="85" customWidth="1"/>
    <col min="5" max="5" width="3.625" style="85" customWidth="1"/>
    <col min="6" max="6" width="14.375" style="85" customWidth="1"/>
    <col min="7" max="7" width="6.75" style="85" customWidth="1"/>
    <col min="8" max="8" width="7.25" style="85" customWidth="1"/>
    <col min="9" max="9" width="7.125" style="85" customWidth="1"/>
    <col min="10" max="10" width="6.375" style="85" customWidth="1"/>
    <col min="11" max="11" width="5" style="85" customWidth="1"/>
    <col min="12" max="12" width="6" style="85" customWidth="1"/>
    <col min="13" max="13" width="7.125" style="85" customWidth="1"/>
    <col min="14" max="14" width="7.75" style="85" customWidth="1"/>
    <col min="15" max="15" width="4.125" style="85" customWidth="1"/>
    <col min="16" max="16" width="4.25" style="85" customWidth="1"/>
    <col min="17" max="17" width="4.375" style="85" customWidth="1"/>
    <col min="18" max="32" width="9" style="85"/>
    <col min="33" max="16352" width="8.88333333333333" style="85"/>
    <col min="16353" max="16380" width="9" style="85"/>
    <col min="16381" max="16384" width="8.88333333333333" style="85"/>
  </cols>
  <sheetData>
    <row r="1" s="84" customFormat="1" ht="42" customHeight="1" spans="1:17">
      <c r="A1" s="86" t="s">
        <v>135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="84" customFormat="1" ht="15" customHeight="1" spans="1:17">
      <c r="A2" s="14" t="s">
        <v>136</v>
      </c>
      <c r="B2" s="12"/>
      <c r="C2" s="87" t="s">
        <v>137</v>
      </c>
      <c r="D2" s="12"/>
      <c r="E2" s="12"/>
      <c r="F2" s="12"/>
      <c r="P2" s="114" t="s">
        <v>2</v>
      </c>
      <c r="Q2" s="114"/>
    </row>
    <row r="3" ht="20.1" customHeight="1" spans="1:17">
      <c r="A3" s="88" t="s">
        <v>138</v>
      </c>
      <c r="B3" s="89"/>
      <c r="C3" s="90"/>
      <c r="D3" s="88" t="s">
        <v>139</v>
      </c>
      <c r="E3" s="89"/>
      <c r="F3" s="90"/>
      <c r="G3" s="91" t="s">
        <v>140</v>
      </c>
      <c r="H3" s="92"/>
      <c r="I3" s="92"/>
      <c r="J3" s="92"/>
      <c r="K3" s="92"/>
      <c r="L3" s="92"/>
      <c r="M3" s="92"/>
      <c r="N3" s="92"/>
      <c r="O3" s="92"/>
      <c r="P3" s="92"/>
      <c r="Q3" s="117"/>
    </row>
    <row r="4" ht="20.1" customHeight="1" spans="1:17">
      <c r="A4" s="93"/>
      <c r="B4" s="94"/>
      <c r="C4" s="95"/>
      <c r="D4" s="93"/>
      <c r="E4" s="94"/>
      <c r="F4" s="95"/>
      <c r="G4" s="96" t="s">
        <v>8</v>
      </c>
      <c r="H4" s="96" t="s">
        <v>48</v>
      </c>
      <c r="I4" s="115"/>
      <c r="J4" s="116" t="s">
        <v>49</v>
      </c>
      <c r="K4" s="117"/>
      <c r="L4" s="117"/>
      <c r="M4" s="117"/>
      <c r="N4" s="117"/>
      <c r="O4" s="117"/>
      <c r="P4" s="96" t="s">
        <v>50</v>
      </c>
      <c r="Q4" s="120" t="s">
        <v>141</v>
      </c>
    </row>
    <row r="5" ht="20.1" customHeight="1" spans="1:17">
      <c r="A5" s="97"/>
      <c r="B5" s="98"/>
      <c r="C5" s="99"/>
      <c r="D5" s="97"/>
      <c r="E5" s="98"/>
      <c r="F5" s="99"/>
      <c r="G5" s="100"/>
      <c r="H5" s="101"/>
      <c r="I5" s="118"/>
      <c r="J5" s="103" t="s">
        <v>18</v>
      </c>
      <c r="K5" s="103" t="s">
        <v>62</v>
      </c>
      <c r="L5" s="103" t="s">
        <v>63</v>
      </c>
      <c r="M5" s="103" t="s">
        <v>64</v>
      </c>
      <c r="N5" s="103" t="s">
        <v>65</v>
      </c>
      <c r="O5" s="103" t="s">
        <v>66</v>
      </c>
      <c r="P5" s="100"/>
      <c r="Q5" s="121"/>
    </row>
    <row r="6" ht="27" customHeight="1" spans="1:17">
      <c r="A6" s="102" t="s">
        <v>55</v>
      </c>
      <c r="B6" s="102" t="s">
        <v>56</v>
      </c>
      <c r="C6" s="102" t="s">
        <v>43</v>
      </c>
      <c r="D6" s="102" t="s">
        <v>55</v>
      </c>
      <c r="E6" s="102" t="s">
        <v>56</v>
      </c>
      <c r="F6" s="102" t="s">
        <v>43</v>
      </c>
      <c r="G6" s="101"/>
      <c r="H6" s="103" t="s">
        <v>59</v>
      </c>
      <c r="I6" s="103" t="s">
        <v>60</v>
      </c>
      <c r="J6" s="103"/>
      <c r="K6" s="103"/>
      <c r="L6" s="103"/>
      <c r="M6" s="103"/>
      <c r="N6" s="103"/>
      <c r="O6" s="103"/>
      <c r="P6" s="101"/>
      <c r="Q6" s="121"/>
    </row>
    <row r="7" ht="27" customHeight="1" spans="1:17">
      <c r="A7" s="104"/>
      <c r="B7" s="104"/>
      <c r="C7" s="105"/>
      <c r="D7" s="102"/>
      <c r="E7" s="102"/>
      <c r="F7" s="102"/>
      <c r="G7" s="101">
        <f>G8+G21+G26</f>
        <v>469.32</v>
      </c>
      <c r="H7" s="103"/>
      <c r="I7" s="103">
        <f>I8+I21+I26</f>
        <v>293.29</v>
      </c>
      <c r="J7" s="103"/>
      <c r="K7" s="103"/>
      <c r="L7" s="103"/>
      <c r="M7" s="103"/>
      <c r="N7" s="103"/>
      <c r="O7" s="103"/>
      <c r="P7" s="101"/>
      <c r="Q7" s="121"/>
    </row>
    <row r="8" ht="27" customHeight="1" spans="1:17">
      <c r="A8" s="104">
        <v>301</v>
      </c>
      <c r="B8" s="104"/>
      <c r="C8" s="105" t="s">
        <v>142</v>
      </c>
      <c r="D8" s="102">
        <v>501</v>
      </c>
      <c r="E8" s="106"/>
      <c r="F8" s="102" t="s">
        <v>143</v>
      </c>
      <c r="G8" s="101">
        <f>G9+G10+G11+G12+G13+G14+G15+G16+G17+G18+G19+G20</f>
        <v>452.26</v>
      </c>
      <c r="H8" s="103"/>
      <c r="I8" s="103">
        <v>276.23</v>
      </c>
      <c r="J8" s="103"/>
      <c r="K8" s="103"/>
      <c r="L8" s="103"/>
      <c r="M8" s="103"/>
      <c r="N8" s="103"/>
      <c r="O8" s="103"/>
      <c r="P8" s="101"/>
      <c r="Q8" s="121"/>
    </row>
    <row r="9" ht="27" customHeight="1" spans="1:17">
      <c r="A9" s="104">
        <v>301</v>
      </c>
      <c r="B9" s="104" t="s">
        <v>70</v>
      </c>
      <c r="C9" s="105" t="s">
        <v>144</v>
      </c>
      <c r="D9" s="102">
        <v>501</v>
      </c>
      <c r="E9" s="106" t="s">
        <v>70</v>
      </c>
      <c r="F9" s="102" t="s">
        <v>145</v>
      </c>
      <c r="G9" s="101">
        <f>I9+M9</f>
        <v>234.72</v>
      </c>
      <c r="H9" s="103"/>
      <c r="I9" s="103">
        <v>103.5</v>
      </c>
      <c r="J9" s="103"/>
      <c r="K9" s="103"/>
      <c r="L9" s="103"/>
      <c r="M9" s="103">
        <v>131.22</v>
      </c>
      <c r="N9" s="103"/>
      <c r="O9" s="103"/>
      <c r="P9" s="101"/>
      <c r="Q9" s="121"/>
    </row>
    <row r="10" ht="27" customHeight="1" spans="1:17">
      <c r="A10" s="104">
        <v>301</v>
      </c>
      <c r="B10" s="104" t="s">
        <v>80</v>
      </c>
      <c r="C10" s="105" t="s">
        <v>146</v>
      </c>
      <c r="D10" s="102">
        <v>501</v>
      </c>
      <c r="E10" s="106" t="s">
        <v>70</v>
      </c>
      <c r="F10" s="102" t="s">
        <v>145</v>
      </c>
      <c r="G10" s="103">
        <v>65.69</v>
      </c>
      <c r="H10" s="103"/>
      <c r="I10" s="103">
        <v>65.69</v>
      </c>
      <c r="J10" s="103"/>
      <c r="K10" s="103"/>
      <c r="L10" s="103"/>
      <c r="M10" s="103"/>
      <c r="N10" s="103"/>
      <c r="O10" s="103"/>
      <c r="P10" s="101"/>
      <c r="Q10" s="121"/>
    </row>
    <row r="11" ht="27" customHeight="1" spans="1:17">
      <c r="A11" s="104" t="s">
        <v>147</v>
      </c>
      <c r="B11" s="104" t="s">
        <v>148</v>
      </c>
      <c r="C11" s="105" t="s">
        <v>149</v>
      </c>
      <c r="D11" s="102">
        <v>501</v>
      </c>
      <c r="E11" s="106" t="s">
        <v>70</v>
      </c>
      <c r="F11" s="102" t="s">
        <v>145</v>
      </c>
      <c r="G11" s="103">
        <v>4.54</v>
      </c>
      <c r="H11" s="103"/>
      <c r="I11" s="103">
        <v>4.54</v>
      </c>
      <c r="J11" s="103"/>
      <c r="K11" s="103"/>
      <c r="L11" s="103"/>
      <c r="M11" s="103"/>
      <c r="N11" s="103"/>
      <c r="O11" s="103"/>
      <c r="P11" s="101"/>
      <c r="Q11" s="121"/>
    </row>
    <row r="12" ht="34" customHeight="1" spans="1:17">
      <c r="A12" s="104">
        <v>301</v>
      </c>
      <c r="B12" s="104" t="s">
        <v>150</v>
      </c>
      <c r="C12" s="107" t="s">
        <v>151</v>
      </c>
      <c r="D12" s="102">
        <v>501</v>
      </c>
      <c r="E12" s="106" t="s">
        <v>70</v>
      </c>
      <c r="F12" s="102" t="s">
        <v>145</v>
      </c>
      <c r="G12" s="108">
        <v>14.06</v>
      </c>
      <c r="H12" s="109"/>
      <c r="I12" s="108">
        <v>14.06</v>
      </c>
      <c r="J12" s="109"/>
      <c r="K12" s="109"/>
      <c r="L12" s="109"/>
      <c r="M12" s="109"/>
      <c r="N12" s="109"/>
      <c r="O12" s="109"/>
      <c r="P12" s="109"/>
      <c r="Q12" s="109"/>
    </row>
    <row r="13" ht="24" spans="1:17">
      <c r="A13" s="104">
        <v>301</v>
      </c>
      <c r="B13" s="110" t="s">
        <v>150</v>
      </c>
      <c r="C13" s="105" t="s">
        <v>152</v>
      </c>
      <c r="D13" s="102">
        <v>501</v>
      </c>
      <c r="E13" s="106" t="s">
        <v>70</v>
      </c>
      <c r="F13" s="102" t="s">
        <v>145</v>
      </c>
      <c r="G13" s="21">
        <v>14.06</v>
      </c>
      <c r="H13" s="111"/>
      <c r="I13" s="21">
        <v>14.06</v>
      </c>
      <c r="J13" s="111"/>
      <c r="K13" s="111"/>
      <c r="L13" s="111"/>
      <c r="M13" s="111"/>
      <c r="N13" s="111"/>
      <c r="O13" s="111"/>
      <c r="P13" s="111"/>
      <c r="Q13" s="111"/>
    </row>
    <row r="14" ht="24" spans="1:17">
      <c r="A14" s="104">
        <v>301</v>
      </c>
      <c r="B14" s="110" t="s">
        <v>72</v>
      </c>
      <c r="C14" s="105" t="s">
        <v>153</v>
      </c>
      <c r="D14" s="102">
        <v>501</v>
      </c>
      <c r="E14" s="106" t="s">
        <v>80</v>
      </c>
      <c r="F14" s="102" t="s">
        <v>154</v>
      </c>
      <c r="G14" s="111">
        <f>I14+M14</f>
        <v>81.46</v>
      </c>
      <c r="H14" s="111"/>
      <c r="I14" s="21">
        <v>36.65</v>
      </c>
      <c r="J14" s="111"/>
      <c r="K14" s="111"/>
      <c r="L14" s="111"/>
      <c r="M14" s="119">
        <v>44.81</v>
      </c>
      <c r="N14" s="111"/>
      <c r="O14" s="111"/>
      <c r="P14" s="111"/>
      <c r="Q14" s="111"/>
    </row>
    <row r="15" ht="24" spans="1:17">
      <c r="A15" s="104" t="s">
        <v>155</v>
      </c>
      <c r="B15" s="110" t="s">
        <v>156</v>
      </c>
      <c r="C15" s="105" t="s">
        <v>157</v>
      </c>
      <c r="D15" s="102">
        <v>501</v>
      </c>
      <c r="E15" s="106" t="s">
        <v>80</v>
      </c>
      <c r="F15" s="102" t="s">
        <v>154</v>
      </c>
      <c r="G15" s="21">
        <v>12.83</v>
      </c>
      <c r="H15" s="111"/>
      <c r="I15" s="21">
        <v>12.83</v>
      </c>
      <c r="J15" s="111"/>
      <c r="K15" s="111"/>
      <c r="L15" s="111"/>
      <c r="M15" s="111"/>
      <c r="N15" s="111"/>
      <c r="O15" s="111"/>
      <c r="P15" s="111"/>
      <c r="Q15" s="111"/>
    </row>
    <row r="16" spans="1:17">
      <c r="A16" s="104" t="s">
        <v>155</v>
      </c>
      <c r="B16" s="110" t="s">
        <v>158</v>
      </c>
      <c r="C16" s="105" t="s">
        <v>159</v>
      </c>
      <c r="D16" s="102">
        <v>501</v>
      </c>
      <c r="E16" s="106" t="s">
        <v>80</v>
      </c>
      <c r="F16" s="102" t="s">
        <v>154</v>
      </c>
      <c r="G16" s="21">
        <v>1.28</v>
      </c>
      <c r="H16" s="111"/>
      <c r="I16" s="21">
        <v>1.28</v>
      </c>
      <c r="J16" s="111"/>
      <c r="K16" s="111"/>
      <c r="L16" s="111"/>
      <c r="M16" s="111"/>
      <c r="N16" s="111"/>
      <c r="O16" s="111"/>
      <c r="P16" s="111"/>
      <c r="Q16" s="111"/>
    </row>
    <row r="17" spans="1:17">
      <c r="A17" s="104" t="s">
        <v>155</v>
      </c>
      <c r="B17" s="110" t="s">
        <v>158</v>
      </c>
      <c r="C17" s="105" t="s">
        <v>160</v>
      </c>
      <c r="D17" s="102">
        <v>501</v>
      </c>
      <c r="E17" s="106" t="s">
        <v>80</v>
      </c>
      <c r="F17" s="102" t="s">
        <v>154</v>
      </c>
      <c r="G17" s="21">
        <v>0.36</v>
      </c>
      <c r="H17" s="111"/>
      <c r="I17" s="21">
        <v>0.36</v>
      </c>
      <c r="J17" s="111"/>
      <c r="K17" s="111"/>
      <c r="L17" s="111"/>
      <c r="M17" s="111"/>
      <c r="N17" s="111"/>
      <c r="O17" s="111"/>
      <c r="P17" s="111"/>
      <c r="Q17" s="111"/>
    </row>
    <row r="18" spans="1:17">
      <c r="A18" s="104" t="s">
        <v>155</v>
      </c>
      <c r="B18" s="110" t="s">
        <v>158</v>
      </c>
      <c r="C18" s="105" t="s">
        <v>161</v>
      </c>
      <c r="D18" s="102">
        <v>501</v>
      </c>
      <c r="E18" s="106" t="s">
        <v>80</v>
      </c>
      <c r="F18" s="102" t="s">
        <v>154</v>
      </c>
      <c r="G18" s="21">
        <v>0.92</v>
      </c>
      <c r="H18" s="111"/>
      <c r="I18" s="21">
        <v>0.92</v>
      </c>
      <c r="J18" s="111"/>
      <c r="K18" s="111"/>
      <c r="L18" s="111"/>
      <c r="M18" s="111"/>
      <c r="N18" s="111"/>
      <c r="O18" s="111"/>
      <c r="P18" s="111"/>
      <c r="Q18" s="111"/>
    </row>
    <row r="19" spans="1:17">
      <c r="A19" s="104" t="s">
        <v>155</v>
      </c>
      <c r="B19" s="110" t="s">
        <v>158</v>
      </c>
      <c r="C19" s="105" t="s">
        <v>162</v>
      </c>
      <c r="D19" s="102">
        <v>501</v>
      </c>
      <c r="E19" s="106" t="s">
        <v>80</v>
      </c>
      <c r="F19" s="102" t="s">
        <v>154</v>
      </c>
      <c r="G19" s="21">
        <v>0.35</v>
      </c>
      <c r="H19" s="111"/>
      <c r="I19" s="21">
        <v>0.35</v>
      </c>
      <c r="J19" s="111"/>
      <c r="K19" s="111"/>
      <c r="L19" s="111"/>
      <c r="M19" s="111"/>
      <c r="N19" s="111"/>
      <c r="O19" s="111"/>
      <c r="P19" s="111"/>
      <c r="Q19" s="111"/>
    </row>
    <row r="20" spans="1:17">
      <c r="A20" s="104" t="s">
        <v>155</v>
      </c>
      <c r="B20" s="110" t="s">
        <v>163</v>
      </c>
      <c r="C20" s="105" t="s">
        <v>164</v>
      </c>
      <c r="D20" s="102">
        <v>501</v>
      </c>
      <c r="E20" s="106" t="s">
        <v>150</v>
      </c>
      <c r="F20" s="102" t="s">
        <v>81</v>
      </c>
      <c r="G20" s="21">
        <v>21.99</v>
      </c>
      <c r="H20" s="111"/>
      <c r="I20" s="21">
        <v>21.99</v>
      </c>
      <c r="J20" s="111"/>
      <c r="K20" s="111"/>
      <c r="L20" s="111"/>
      <c r="M20" s="111"/>
      <c r="N20" s="111"/>
      <c r="O20" s="111"/>
      <c r="P20" s="111"/>
      <c r="Q20" s="111"/>
    </row>
    <row r="21" ht="24" spans="1:17">
      <c r="A21" s="104">
        <v>302</v>
      </c>
      <c r="B21" s="110"/>
      <c r="C21" s="105" t="s">
        <v>165</v>
      </c>
      <c r="D21" s="102">
        <v>502</v>
      </c>
      <c r="E21" s="106"/>
      <c r="F21" s="102" t="s">
        <v>166</v>
      </c>
      <c r="G21" s="21">
        <v>8.73</v>
      </c>
      <c r="H21" s="111"/>
      <c r="I21" s="21">
        <v>8.73</v>
      </c>
      <c r="J21" s="111"/>
      <c r="K21" s="111"/>
      <c r="L21" s="111"/>
      <c r="M21" s="111"/>
      <c r="N21" s="111"/>
      <c r="O21" s="111"/>
      <c r="P21" s="111"/>
      <c r="Q21" s="111"/>
    </row>
    <row r="22" spans="1:17">
      <c r="A22" s="104">
        <v>302</v>
      </c>
      <c r="B22" s="110">
        <v>28</v>
      </c>
      <c r="C22" s="107" t="s">
        <v>167</v>
      </c>
      <c r="D22" s="102">
        <v>502</v>
      </c>
      <c r="E22" s="106" t="s">
        <v>70</v>
      </c>
      <c r="F22" s="102" t="s">
        <v>168</v>
      </c>
      <c r="G22" s="20">
        <v>3.66</v>
      </c>
      <c r="H22" s="112"/>
      <c r="I22" s="20">
        <v>3.66</v>
      </c>
      <c r="J22" s="112"/>
      <c r="K22" s="112"/>
      <c r="L22" s="112"/>
      <c r="M22" s="112"/>
      <c r="N22" s="112"/>
      <c r="O22" s="112"/>
      <c r="P22" s="112"/>
      <c r="Q22" s="112"/>
    </row>
    <row r="23" spans="1:17">
      <c r="A23" s="104">
        <v>302</v>
      </c>
      <c r="B23" s="110">
        <v>29</v>
      </c>
      <c r="C23" s="105" t="s">
        <v>169</v>
      </c>
      <c r="D23" s="102">
        <v>502</v>
      </c>
      <c r="E23" s="106" t="s">
        <v>70</v>
      </c>
      <c r="F23" s="102" t="s">
        <v>168</v>
      </c>
      <c r="G23" s="21">
        <v>1.83</v>
      </c>
      <c r="H23" s="111"/>
      <c r="I23" s="21">
        <v>1.83</v>
      </c>
      <c r="J23" s="111"/>
      <c r="K23" s="111"/>
      <c r="L23" s="111"/>
      <c r="M23" s="111"/>
      <c r="N23" s="111"/>
      <c r="O23" s="111"/>
      <c r="P23" s="111"/>
      <c r="Q23" s="111"/>
    </row>
    <row r="24" spans="1:17">
      <c r="A24" s="104">
        <v>302</v>
      </c>
      <c r="B24" s="110">
        <v>39</v>
      </c>
      <c r="C24" s="105" t="s">
        <v>170</v>
      </c>
      <c r="D24" s="102">
        <v>502</v>
      </c>
      <c r="E24" s="106" t="s">
        <v>70</v>
      </c>
      <c r="F24" s="102" t="s">
        <v>168</v>
      </c>
      <c r="G24" s="21"/>
      <c r="H24" s="111"/>
      <c r="I24" s="21"/>
      <c r="J24" s="111"/>
      <c r="K24" s="111"/>
      <c r="L24" s="111"/>
      <c r="M24" s="111"/>
      <c r="N24" s="111"/>
      <c r="O24" s="111"/>
      <c r="P24" s="111"/>
      <c r="Q24" s="111"/>
    </row>
    <row r="25" ht="24" spans="1:17">
      <c r="A25" s="104" t="s">
        <v>171</v>
      </c>
      <c r="B25" s="110"/>
      <c r="C25" s="105" t="s">
        <v>172</v>
      </c>
      <c r="D25" s="102">
        <v>502</v>
      </c>
      <c r="E25" s="106"/>
      <c r="F25" s="102" t="s">
        <v>166</v>
      </c>
      <c r="G25" s="21">
        <v>3.24</v>
      </c>
      <c r="H25" s="111"/>
      <c r="I25" s="21">
        <v>3.24</v>
      </c>
      <c r="J25" s="111"/>
      <c r="K25" s="111"/>
      <c r="L25" s="111"/>
      <c r="M25" s="111"/>
      <c r="N25" s="111"/>
      <c r="O25" s="111"/>
      <c r="P25" s="111"/>
      <c r="Q25" s="111"/>
    </row>
    <row r="26" ht="24" spans="1:17">
      <c r="A26" s="104">
        <v>303</v>
      </c>
      <c r="B26" s="110"/>
      <c r="C26" s="105" t="s">
        <v>173</v>
      </c>
      <c r="D26" s="102">
        <v>509</v>
      </c>
      <c r="E26" s="106"/>
      <c r="F26" s="102" t="s">
        <v>174</v>
      </c>
      <c r="G26" s="21">
        <v>8.33</v>
      </c>
      <c r="H26" s="111"/>
      <c r="I26" s="21">
        <v>8.33</v>
      </c>
      <c r="J26" s="111"/>
      <c r="K26" s="111"/>
      <c r="L26" s="111"/>
      <c r="M26" s="111"/>
      <c r="N26" s="111"/>
      <c r="O26" s="111"/>
      <c r="P26" s="111"/>
      <c r="Q26" s="111"/>
    </row>
    <row r="27" spans="1:17">
      <c r="A27" s="104">
        <v>303</v>
      </c>
      <c r="B27" s="110" t="s">
        <v>80</v>
      </c>
      <c r="C27" s="105" t="s">
        <v>175</v>
      </c>
      <c r="D27" s="102">
        <v>509</v>
      </c>
      <c r="E27" s="106" t="s">
        <v>74</v>
      </c>
      <c r="F27" s="102" t="s">
        <v>176</v>
      </c>
      <c r="G27" s="21">
        <v>3.07</v>
      </c>
      <c r="H27" s="111"/>
      <c r="I27" s="21">
        <v>3.07</v>
      </c>
      <c r="J27" s="111"/>
      <c r="K27" s="111"/>
      <c r="L27" s="111"/>
      <c r="M27" s="111"/>
      <c r="N27" s="111"/>
      <c r="O27" s="111"/>
      <c r="P27" s="111"/>
      <c r="Q27" s="111"/>
    </row>
    <row r="28" spans="1:17">
      <c r="A28" s="104" t="s">
        <v>177</v>
      </c>
      <c r="B28" s="110" t="s">
        <v>148</v>
      </c>
      <c r="C28" s="105" t="s">
        <v>178</v>
      </c>
      <c r="D28" s="102">
        <v>509</v>
      </c>
      <c r="E28" s="106" t="s">
        <v>74</v>
      </c>
      <c r="F28" s="102" t="s">
        <v>176</v>
      </c>
      <c r="G28" s="21">
        <v>1.34</v>
      </c>
      <c r="H28" s="111"/>
      <c r="I28" s="21">
        <v>1.34</v>
      </c>
      <c r="J28" s="111"/>
      <c r="K28" s="111"/>
      <c r="L28" s="111"/>
      <c r="M28" s="111"/>
      <c r="N28" s="111"/>
      <c r="O28" s="111"/>
      <c r="P28" s="111"/>
      <c r="Q28" s="111"/>
    </row>
    <row r="29" spans="1:17">
      <c r="A29" s="104" t="s">
        <v>177</v>
      </c>
      <c r="B29" s="110" t="s">
        <v>148</v>
      </c>
      <c r="C29" s="105" t="s">
        <v>179</v>
      </c>
      <c r="D29" s="102">
        <v>509</v>
      </c>
      <c r="E29" s="106" t="s">
        <v>74</v>
      </c>
      <c r="F29" s="102" t="s">
        <v>176</v>
      </c>
      <c r="G29" s="21">
        <v>3.2</v>
      </c>
      <c r="H29" s="111"/>
      <c r="I29" s="21">
        <v>3.2</v>
      </c>
      <c r="J29" s="111"/>
      <c r="K29" s="111"/>
      <c r="L29" s="111"/>
      <c r="M29" s="111"/>
      <c r="N29" s="111"/>
      <c r="O29" s="111"/>
      <c r="P29" s="111"/>
      <c r="Q29" s="111"/>
    </row>
    <row r="30" spans="1:17">
      <c r="A30" s="104" t="s">
        <v>180</v>
      </c>
      <c r="B30" s="110" t="s">
        <v>74</v>
      </c>
      <c r="C30" s="105" t="s">
        <v>181</v>
      </c>
      <c r="D30" s="113" t="s">
        <v>182</v>
      </c>
      <c r="E30" s="113" t="s">
        <v>70</v>
      </c>
      <c r="F30" s="113" t="s">
        <v>183</v>
      </c>
      <c r="G30" s="21">
        <v>0.72</v>
      </c>
      <c r="H30" s="111"/>
      <c r="I30" s="21">
        <v>0.72</v>
      </c>
      <c r="J30" s="111"/>
      <c r="K30" s="111"/>
      <c r="L30" s="111"/>
      <c r="M30" s="111"/>
      <c r="N30" s="111"/>
      <c r="O30" s="111"/>
      <c r="P30" s="111"/>
      <c r="Q30" s="111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5"/>
  <sheetViews>
    <sheetView showGridLines="0" showZeros="0" workbookViewId="0">
      <selection activeCell="A2" sqref="A2"/>
    </sheetView>
  </sheetViews>
  <sheetFormatPr defaultColWidth="8.88333333333333" defaultRowHeight="14.25" outlineLevelCol="2"/>
  <cols>
    <col min="1" max="1" width="55.375" style="74" customWidth="1"/>
    <col min="2" max="2" width="51.75" style="74" customWidth="1"/>
    <col min="3" max="3" width="27" style="74" customWidth="1"/>
    <col min="4" max="32" width="9" style="74"/>
    <col min="33" max="16384" width="8.88333333333333" style="74"/>
  </cols>
  <sheetData>
    <row r="1" s="72" customFormat="1" ht="42" customHeight="1" spans="1:3">
      <c r="A1" s="75" t="s">
        <v>184</v>
      </c>
      <c r="B1" s="75"/>
      <c r="C1" s="76"/>
    </row>
    <row r="2" ht="15" customHeight="1" spans="1:2">
      <c r="A2" s="48" t="s">
        <v>1</v>
      </c>
      <c r="B2" s="77" t="s">
        <v>2</v>
      </c>
    </row>
    <row r="3" s="73" customFormat="1" ht="20" customHeight="1" spans="1:3">
      <c r="A3" s="78" t="s">
        <v>185</v>
      </c>
      <c r="B3" s="79" t="s">
        <v>186</v>
      </c>
      <c r="C3" s="74"/>
    </row>
    <row r="4" s="73" customFormat="1" ht="20" customHeight="1" spans="1:3">
      <c r="A4" s="80" t="s">
        <v>187</v>
      </c>
      <c r="B4" s="81"/>
      <c r="C4" s="74"/>
    </row>
    <row r="5" s="73" customFormat="1" ht="20" customHeight="1" spans="1:3">
      <c r="A5" s="82" t="s">
        <v>188</v>
      </c>
      <c r="B5" s="81"/>
      <c r="C5" s="74"/>
    </row>
    <row r="6" s="73" customFormat="1" ht="20" customHeight="1" spans="1:3">
      <c r="A6" s="82" t="s">
        <v>189</v>
      </c>
      <c r="B6" s="81"/>
      <c r="C6" s="74"/>
    </row>
    <row r="7" s="73" customFormat="1" ht="20" customHeight="1" spans="1:3">
      <c r="A7" s="82" t="s">
        <v>190</v>
      </c>
      <c r="B7" s="81"/>
      <c r="C7" s="74"/>
    </row>
    <row r="8" s="73" customFormat="1" ht="20" customHeight="1" spans="1:3">
      <c r="A8" s="82" t="s">
        <v>191</v>
      </c>
      <c r="B8" s="81">
        <v>1</v>
      </c>
      <c r="C8" s="74"/>
    </row>
    <row r="9" s="73" customFormat="1" ht="20" customHeight="1" spans="1:3">
      <c r="A9" s="82" t="s">
        <v>192</v>
      </c>
      <c r="B9" s="81"/>
      <c r="C9" s="74"/>
    </row>
    <row r="10" s="73" customFormat="1" ht="6" customHeight="1" spans="1:3">
      <c r="A10" s="12"/>
      <c r="B10" s="12"/>
      <c r="C10" s="74"/>
    </row>
    <row r="11" s="73" customFormat="1" ht="78" customHeight="1" spans="1:3">
      <c r="A11" s="83" t="s">
        <v>193</v>
      </c>
      <c r="B11" s="83"/>
      <c r="C11" s="74"/>
    </row>
    <row r="12" s="73" customFormat="1" customHeight="1" spans="1:3">
      <c r="A12" s="74"/>
      <c r="B12" s="74"/>
      <c r="C12" s="74"/>
    </row>
    <row r="13" s="73" customFormat="1" customHeight="1" spans="1:3">
      <c r="A13" s="74"/>
      <c r="B13" s="74"/>
      <c r="C13" s="74"/>
    </row>
    <row r="14" s="73" customFormat="1" customHeight="1" spans="1:3">
      <c r="A14" s="74"/>
      <c r="B14" s="74"/>
      <c r="C14" s="74"/>
    </row>
    <row r="15" s="73" customFormat="1" customHeight="1" spans="1:3">
      <c r="A15" s="74"/>
      <c r="B15" s="74"/>
      <c r="C15" s="74"/>
    </row>
    <row r="16" s="73" customFormat="1" customHeight="1" spans="1:3">
      <c r="A16" s="74"/>
      <c r="B16" s="74"/>
      <c r="C16" s="74"/>
    </row>
    <row r="17" s="73" customFormat="1" customHeight="1"/>
    <row r="18" s="73" customFormat="1" customHeight="1"/>
    <row r="19" s="73" customFormat="1" customHeight="1"/>
    <row r="20" s="73" customFormat="1" customHeight="1"/>
    <row r="21" s="73" customFormat="1" customHeight="1"/>
    <row r="22" s="73" customFormat="1" customHeight="1"/>
    <row r="23" s="73" customFormat="1" customHeight="1"/>
    <row r="24" s="73" customFormat="1" customHeight="1"/>
    <row r="25" s="73" customFormat="1" customHeight="1"/>
    <row r="26" s="73" customFormat="1" customHeight="1"/>
    <row r="27" s="73" customFormat="1" customHeight="1"/>
    <row r="28" s="73" customFormat="1" customHeight="1"/>
    <row r="29" s="73" customFormat="1" customHeight="1"/>
    <row r="30" s="73" customFormat="1" customHeight="1"/>
    <row r="31" s="73" customFormat="1" customHeight="1"/>
    <row r="32" s="73" customFormat="1" customHeight="1" spans="1:3">
      <c r="A32" s="74"/>
      <c r="B32" s="74"/>
      <c r="C32" s="74"/>
    </row>
    <row r="33" s="73" customFormat="1" customHeight="1" spans="1:3">
      <c r="A33" s="74"/>
      <c r="B33" s="74"/>
      <c r="C33" s="74"/>
    </row>
    <row r="34" s="73" customFormat="1" customHeight="1" spans="1:3">
      <c r="A34" s="74"/>
      <c r="B34" s="74"/>
      <c r="C34" s="74"/>
    </row>
    <row r="35" s="73" customFormat="1" customHeight="1" spans="1:3">
      <c r="A35" s="74"/>
      <c r="B35" s="74"/>
      <c r="C35" s="74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showGridLines="0" showZeros="0" workbookViewId="0">
      <selection activeCell="A2" sqref="A2:D2"/>
    </sheetView>
  </sheetViews>
  <sheetFormatPr defaultColWidth="7" defaultRowHeight="11.25"/>
  <cols>
    <col min="1" max="2" width="3.375" style="46" customWidth="1"/>
    <col min="3" max="3" width="3.625" style="46" customWidth="1"/>
    <col min="4" max="4" width="23.5" style="46" customWidth="1"/>
    <col min="5" max="5" width="10.25" style="46" customWidth="1"/>
    <col min="6" max="11" width="10.625" style="46" customWidth="1"/>
    <col min="12" max="16384" width="7" style="46"/>
  </cols>
  <sheetData>
    <row r="1" ht="42" customHeight="1" spans="1:11">
      <c r="A1" s="47" t="s">
        <v>194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ht="15" customHeight="1" spans="1:11">
      <c r="A2" s="48" t="s">
        <v>1</v>
      </c>
      <c r="B2" s="48"/>
      <c r="C2" s="48"/>
      <c r="D2" s="48"/>
      <c r="E2" s="49"/>
      <c r="F2" s="50"/>
      <c r="G2" s="50"/>
      <c r="H2" s="50"/>
      <c r="I2" s="50"/>
      <c r="J2" s="50"/>
      <c r="K2" s="68" t="s">
        <v>2</v>
      </c>
    </row>
    <row r="3" s="44" customFormat="1" ht="16.5" customHeight="1" spans="1:11">
      <c r="A3" s="51" t="s">
        <v>83</v>
      </c>
      <c r="B3" s="52"/>
      <c r="C3" s="53"/>
      <c r="D3" s="54" t="s">
        <v>43</v>
      </c>
      <c r="E3" s="55" t="s">
        <v>44</v>
      </c>
      <c r="F3" s="56"/>
      <c r="G3" s="56"/>
      <c r="H3" s="56"/>
      <c r="I3" s="56"/>
      <c r="J3" s="56"/>
      <c r="K3" s="56"/>
    </row>
    <row r="4" s="44" customFormat="1" ht="14.25" customHeight="1" spans="1:11">
      <c r="A4" s="57" t="s">
        <v>55</v>
      </c>
      <c r="B4" s="58" t="s">
        <v>56</v>
      </c>
      <c r="C4" s="58" t="s">
        <v>57</v>
      </c>
      <c r="D4" s="59"/>
      <c r="E4" s="55"/>
      <c r="F4" s="60" t="s">
        <v>85</v>
      </c>
      <c r="G4" s="60"/>
      <c r="H4" s="60"/>
      <c r="I4" s="69" t="s">
        <v>86</v>
      </c>
      <c r="J4" s="70"/>
      <c r="K4" s="71"/>
    </row>
    <row r="5" s="44" customFormat="1" ht="37.5" customHeight="1" spans="1:11">
      <c r="A5" s="57"/>
      <c r="B5" s="58"/>
      <c r="C5" s="58"/>
      <c r="D5" s="61"/>
      <c r="E5" s="55"/>
      <c r="F5" s="55" t="s">
        <v>18</v>
      </c>
      <c r="G5" s="55" t="s">
        <v>133</v>
      </c>
      <c r="H5" s="55" t="s">
        <v>134</v>
      </c>
      <c r="I5" s="55" t="s">
        <v>18</v>
      </c>
      <c r="J5" s="55" t="s">
        <v>89</v>
      </c>
      <c r="K5" s="55" t="s">
        <v>90</v>
      </c>
    </row>
    <row r="6" s="44" customFormat="1" ht="20.1" customHeight="1" spans="1:11">
      <c r="A6" s="62" t="s">
        <v>67</v>
      </c>
      <c r="B6" s="58" t="s">
        <v>67</v>
      </c>
      <c r="C6" s="58" t="s">
        <v>67</v>
      </c>
      <c r="D6" s="58" t="s">
        <v>67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</row>
    <row r="7" s="44" customFormat="1" ht="20.1" customHeight="1" spans="1:11">
      <c r="A7" s="63"/>
      <c r="B7" s="64"/>
      <c r="C7" s="64"/>
      <c r="D7" s="65"/>
      <c r="E7" s="66"/>
      <c r="F7" s="66"/>
      <c r="G7" s="66"/>
      <c r="H7" s="66"/>
      <c r="I7" s="66"/>
      <c r="J7" s="66"/>
      <c r="K7" s="66"/>
    </row>
    <row r="8" s="45" customFormat="1" ht="14.25" spans="1:11">
      <c r="A8" s="67" t="s">
        <v>195</v>
      </c>
      <c r="B8" s="67"/>
      <c r="C8" s="67"/>
      <c r="D8" s="67" t="s">
        <v>196</v>
      </c>
      <c r="E8" s="67"/>
      <c r="F8" s="67"/>
      <c r="G8" s="67"/>
      <c r="H8" s="67"/>
      <c r="I8" s="67"/>
      <c r="J8" s="67"/>
      <c r="K8" s="67"/>
    </row>
    <row r="9" s="45" customFormat="1" ht="14.25" spans="1:11">
      <c r="A9" s="46"/>
      <c r="B9" s="67"/>
      <c r="C9" s="67"/>
      <c r="D9" s="67"/>
      <c r="E9" s="67"/>
      <c r="F9" s="67"/>
      <c r="G9" s="67"/>
      <c r="H9" s="67"/>
      <c r="I9" s="67"/>
      <c r="J9" s="67"/>
      <c r="K9" s="67"/>
    </row>
    <row r="10" s="45" customFormat="1" ht="14.25" spans="1:11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="45" customFormat="1" ht="14.25" spans="1:11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="45" customFormat="1" ht="14.25" spans="1:11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="45" customFormat="1" ht="14.25"/>
    <row r="14" s="45" customFormat="1" ht="14.25"/>
    <row r="15" s="45" customFormat="1" ht="14.25"/>
    <row r="16" s="45" customFormat="1" ht="14.25"/>
    <row r="17" s="45" customFormat="1" ht="14.25"/>
    <row r="18" s="45" customFormat="1" ht="14.25"/>
    <row r="19" s="45" customFormat="1" ht="14.25"/>
    <row r="20" s="45" customFormat="1" ht="14.25"/>
    <row r="21" s="45" customFormat="1" ht="14.25"/>
    <row r="22" s="45" customFormat="1" ht="14.25"/>
    <row r="23" s="45" customFormat="1" ht="14.25"/>
    <row r="24" s="45" customFormat="1" ht="14.25"/>
    <row r="25" s="45" customFormat="1" ht="14.25"/>
    <row r="26" s="45" customFormat="1" ht="14.25"/>
    <row r="27" s="45" customFormat="1" ht="14.25"/>
    <row r="28" s="45" customFormat="1" ht="14.25"/>
    <row r="29" s="45" customFormat="1" ht="14.25"/>
    <row r="30" s="45" customFormat="1" ht="14.25"/>
    <row r="31" s="45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showGridLines="0" showZeros="0" workbookViewId="0">
      <selection activeCell="A2" sqref="A2"/>
    </sheetView>
  </sheetViews>
  <sheetFormatPr defaultColWidth="8.88333333333333" defaultRowHeight="14.25" outlineLevelCol="3"/>
  <cols>
    <col min="1" max="1" width="38" style="26" customWidth="1"/>
    <col min="2" max="2" width="15.5" style="26" customWidth="1"/>
    <col min="3" max="3" width="37.625" style="26" customWidth="1"/>
    <col min="4" max="4" width="14.625" style="26" customWidth="1"/>
    <col min="5" max="32" width="9" style="26"/>
    <col min="33" max="16384" width="8.88333333333333" style="26"/>
  </cols>
  <sheetData>
    <row r="1" ht="42" customHeight="1" spans="1:4">
      <c r="A1" s="27" t="s">
        <v>197</v>
      </c>
      <c r="B1" s="27"/>
      <c r="C1" s="27"/>
      <c r="D1" s="27"/>
    </row>
    <row r="2" ht="15" customHeight="1" spans="1:4">
      <c r="A2" s="28" t="s">
        <v>198</v>
      </c>
      <c r="B2" s="28"/>
      <c r="C2" s="28"/>
      <c r="D2" s="29" t="s">
        <v>2</v>
      </c>
    </row>
    <row r="3" ht="21" customHeight="1" spans="1:4">
      <c r="A3" s="30" t="s">
        <v>199</v>
      </c>
      <c r="B3" s="31" t="s">
        <v>200</v>
      </c>
      <c r="C3" s="30" t="s">
        <v>199</v>
      </c>
      <c r="D3" s="31" t="s">
        <v>201</v>
      </c>
    </row>
    <row r="4" ht="21" customHeight="1" spans="1:4">
      <c r="A4" s="32" t="s">
        <v>202</v>
      </c>
      <c r="B4" s="33"/>
      <c r="C4" s="34" t="s">
        <v>203</v>
      </c>
      <c r="D4" s="35" t="s">
        <v>204</v>
      </c>
    </row>
    <row r="5" ht="21" customHeight="1" spans="1:4">
      <c r="A5" s="32" t="s">
        <v>205</v>
      </c>
      <c r="B5" s="33"/>
      <c r="C5" s="34" t="s">
        <v>206</v>
      </c>
      <c r="D5" s="33"/>
    </row>
    <row r="6" ht="21" customHeight="1" spans="1:4">
      <c r="A6" s="32" t="s">
        <v>207</v>
      </c>
      <c r="B6" s="33"/>
      <c r="C6" s="34" t="s">
        <v>208</v>
      </c>
      <c r="D6" s="33"/>
    </row>
    <row r="7" ht="21" customHeight="1" spans="1:4">
      <c r="A7" s="32" t="s">
        <v>209</v>
      </c>
      <c r="B7" s="33"/>
      <c r="C7" s="34" t="s">
        <v>210</v>
      </c>
      <c r="D7" s="33"/>
    </row>
    <row r="8" ht="21" customHeight="1" spans="1:4">
      <c r="A8" s="32" t="s">
        <v>211</v>
      </c>
      <c r="B8" s="33"/>
      <c r="C8" s="34" t="s">
        <v>212</v>
      </c>
      <c r="D8" s="33"/>
    </row>
    <row r="9" ht="21" customHeight="1" spans="1:4">
      <c r="A9" s="32"/>
      <c r="B9" s="33"/>
      <c r="C9" s="34"/>
      <c r="D9" s="33"/>
    </row>
    <row r="10" s="24" customFormat="1" ht="21" customHeight="1" spans="1:4">
      <c r="A10" s="36" t="s">
        <v>213</v>
      </c>
      <c r="B10" s="37"/>
      <c r="C10" s="38" t="s">
        <v>214</v>
      </c>
      <c r="D10" s="37"/>
    </row>
    <row r="11" s="25" customFormat="1" ht="21" customHeight="1" spans="1:4">
      <c r="A11" s="39" t="s">
        <v>215</v>
      </c>
      <c r="B11" s="40"/>
      <c r="C11" s="41" t="s">
        <v>216</v>
      </c>
      <c r="D11" s="33"/>
    </row>
    <row r="12" ht="21" customHeight="1" spans="1:4">
      <c r="A12" s="42" t="s">
        <v>217</v>
      </c>
      <c r="B12" s="33"/>
      <c r="C12" s="39"/>
      <c r="D12" s="33"/>
    </row>
    <row r="13" ht="21" customHeight="1" spans="1:4">
      <c r="A13" s="41"/>
      <c r="B13" s="33"/>
      <c r="C13" s="39"/>
      <c r="D13" s="33"/>
    </row>
    <row r="14" ht="21" customHeight="1" spans="1:4">
      <c r="A14" s="36" t="s">
        <v>39</v>
      </c>
      <c r="B14" s="37"/>
      <c r="C14" s="38" t="s">
        <v>40</v>
      </c>
      <c r="D14" s="37"/>
    </row>
    <row r="15" s="24" customFormat="1" ht="21" customHeight="1" spans="1:4">
      <c r="A15" s="26" t="s">
        <v>218</v>
      </c>
      <c r="B15" s="26"/>
      <c r="C15" s="26"/>
      <c r="D15" s="26"/>
    </row>
    <row r="16" spans="4:4">
      <c r="D16" s="43"/>
    </row>
    <row r="17" spans="2:2">
      <c r="B17" s="43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2019-12-06T15:29:03Z</dcterms:created>
  <dcterms:modified xsi:type="dcterms:W3CDTF">2019-12-06T15:35:54Z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