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'2部门收入总体情况表'!$A$1:V20</definedName>
    <definedName name="_xlnm.Print_Titles" localSheetId="1">'2部门收入总体情况表'!$1:7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<sst xmlns="http://schemas.openxmlformats.org/spreadsheetml/2006/main" count="268">
  <si>
    <t>2019年收支总体情况表</t>
  </si>
  <si>
    <t>单位名称：偃师市质量技术监督局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</si>
  <si>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</si>
  <si>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</si>
  <si>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</si>
  <si>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</si>
  <si>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</si>
  <si>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</si>
  <si>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</si>
  <si>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</si>
  <si>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</si>
  <si>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</si>
  <si>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</si>
  <si>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</si>
  <si>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</si>
  <si>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</si>
  <si>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</si>
  <si>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</si>
  <si>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</si>
  <si>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</si>
  <si>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</si>
  <si>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</si>
  <si>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</si>
  <si>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</si>
  <si>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</si>
  <si>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</si>
  <si>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</si>
  <si>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</si>
  <si>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</si>
  <si>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</si>
  <si>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</si>
  <si>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</si>
  <si>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</si>
  <si>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</si>
  <si>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</si>
  <si>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</si>
  <si>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</si>
  <si>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</si>
  <si>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</si>
  <si>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</si>
  <si>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</si>
  <si>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</si>
  <si>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</si>
  <si>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</si>
  <si>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</si>
  <si>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</si>
  <si>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</si>
  <si>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</si>
  <si>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</si>
  <si>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</si>
  <si>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</si>
  <si>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</si>
  <si>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</si>
  <si>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</si>
  <si>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</si>
  <si>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</si>
  <si>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</si>
  <si>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</si>
  <si>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</si>
  <si>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</si>
  <si>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</si>
  <si>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</si>
  <si>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</si>
  <si>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</si>
  <si>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</si>
  <si>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</si>
  <si>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</si>
  <si>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</si>
  <si>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409</t>
  </si>
  <si>
    <t>质监局</t>
  </si>
  <si>
    <t xml:space="preserve">  409001</t>
  </si>
  <si>
    <t xml:space="preserve">  偃师市质量技术监督局</t>
  </si>
  <si>
    <t>201</t>
  </si>
  <si>
    <t>38</t>
  </si>
  <si>
    <t>01</t>
  </si>
  <si>
    <t xml:space="preserve">    </t>
  </si>
  <si>
    <t xml:space="preserve">    行政运行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</si>
  <si>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</si>
  <si>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</si>
  <si>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</si>
  <si>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</si>
  <si>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</si>
  <si>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</si>
  <si>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</si>
  <si>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</si>
  <si>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</si>
  <si>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</si>
  <si>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</si>
  <si>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 xml:space="preserve">  409002</t>
  </si>
  <si>
    <t xml:space="preserve">  偃师市质量技术监督检验测试中心</t>
  </si>
  <si>
    <t>50</t>
  </si>
  <si>
    <t xml:space="preserve">    事业运行</t>
  </si>
  <si>
    <t xml:space="preserve">    事业单位医疗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</si>
  <si>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</si>
  <si>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</si>
  <si>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</si>
  <si>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</si>
  <si>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</si>
  <si>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</si>
  <si>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</si>
  <si>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</si>
  <si>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</si>
  <si>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</si>
  <si>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</si>
  <si>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</si>
  <si>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</si>
  <si>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</si>
  <si>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</si>
  <si>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</si>
  <si>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</si>
  <si>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</si>
  <si>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</si>
  <si>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</si>
  <si>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</si>
  <si>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</si>
  <si>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</si>
  <si>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</si>
  <si>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</si>
  <si>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</si>
  <si>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</si>
  <si>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</si>
  <si>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</si>
  <si>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</si>
  <si>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</si>
  <si>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</si>
  <si>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</si>
  <si>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</si>
  <si>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</si>
  <si>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</si>
  <si>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</si>
  <si>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</si>
  <si>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</si>
  <si>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</si>
  <si>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</si>
  <si>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</si>
  <si>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</si>
  <si>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</si>
  <si>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</si>
  <si>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</si>
  <si>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</si>
  <si>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</si>
  <si>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</si>
  <si>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</si>
  <si>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单位名称;偃师市质量技术监督局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</si>
  <si>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</si>
  <si>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</si>
  <si>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</si>
  <si>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</si>
  <si>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</si>
  <si>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</si>
  <si>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</si>
  <si>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</si>
  <si>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</si>
  <si>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</si>
  <si>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</si>
  <si>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</si>
  <si>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</si>
  <si>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>501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</si>
  <si>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在职取暖补贴</t>
    </r>
  </si>
  <si>
    <t>03</t>
  </si>
  <si>
    <t xml:space="preserve">  奖金</t>
  </si>
  <si>
    <t xml:space="preserve">  其他社会保障缴费</t>
  </si>
  <si>
    <t>社会保障缴费</t>
  </si>
  <si>
    <t>08</t>
  </si>
  <si>
    <t xml:space="preserve">  机关事业单位基本养老保险缴费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</si>
  <si>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</si>
  <si>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0</t>
    </r>
  </si>
  <si>
    <t>职工基本医疗费保险缴费</t>
  </si>
  <si>
    <t>301</t>
  </si>
  <si>
    <t>13</t>
  </si>
  <si>
    <t>住房公积金</t>
  </si>
  <si>
    <t xml:space="preserve">  其他工资福利支出</t>
  </si>
  <si>
    <t>99</t>
  </si>
  <si>
    <t>其他工资福利支出</t>
  </si>
  <si>
    <t>商品和服务支出</t>
  </si>
  <si>
    <t>502</t>
  </si>
  <si>
    <t>机关商品和服务支出</t>
  </si>
  <si>
    <t>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</si>
  <si>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</si>
  <si>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</si>
  <si>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</si>
  <si>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</si>
  <si>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</si>
  <si>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509</t>
  </si>
  <si>
    <t xml:space="preserve">  退休费</t>
  </si>
  <si>
    <t>离退休费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</si>
  <si>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</si>
  <si>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</si>
  <si>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</si>
  <si>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</si>
  <si>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</si>
  <si>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</si>
  <si>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</si>
  <si>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</si>
  <si>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</si>
  <si>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</si>
  <si>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</si>
  <si>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</si>
  <si>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</si>
  <si>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</si>
  <si>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说明：偃师市质量技术监督局2019年无三公经费支出，故此表无数据。</t>
  </si>
  <si>
    <t>2019年部门政府性基金支出情况表</t>
  </si>
  <si>
    <t>说明：偃师市质量技术监督局2019年无政府性基金预算支出，故此表无数据。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</si>
  <si>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</si>
  <si>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</si>
  <si>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</si>
  <si>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</si>
  <si>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</si>
  <si>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</si>
  <si>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</si>
  <si>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</si>
  <si>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</si>
  <si>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</si>
  <si>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</si>
  <si>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</si>
  <si>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</si>
  <si>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</si>
  <si>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</si>
  <si>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</si>
  <si>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</si>
  <si>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</si>
  <si>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</si>
  <si>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说明：偃师市质量技术监督局2019年无国有资本经营预算收入预算和支出预算，故此表无数据。</t>
  </si>
  <si>
    <t>2019年机关运行经费</t>
  </si>
  <si>
    <t>机关运行经费支出</t>
  </si>
  <si>
    <t>*</t>
  </si>
  <si>
    <t>30201</t>
  </si>
  <si>
    <t xml:space="preserve">  办公费</t>
  </si>
  <si>
    <t>30228</t>
  </si>
  <si>
    <t>30229</t>
  </si>
  <si>
    <t>30239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</si>
  <si>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</si>
  <si>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</si>
  <si>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</si>
  <si>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</si>
  <si>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</si>
  <si>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</si>
  <si>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</si>
  <si>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</si>
  <si>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</si>
  <si>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</si>
  <si>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</si>
  <si>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</si>
  <si>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</si>
  <si>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</si>
  <si>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</si>
  <si>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</si>
  <si>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</si>
  <si>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</si>
  <si>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</si>
  <si>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</si>
  <si>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</si>
  <si>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</si>
  <si>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</si>
  <si>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</si>
  <si>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</si>
  <si>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</si>
  <si>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</si>
  <si>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</si>
  <si>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</si>
  <si>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</si>
  <si>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</si>
  <si>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</si>
  <si>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</si>
  <si>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</si>
  <si>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</si>
  <si>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</si>
  <si>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说明：偃师市质量技术监督局2019年无预算项目支出，故此表无数据。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</si>
</sst>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0"/>
    <numFmt numFmtId="177" formatCode="#,##0.00_);[Red]\(#,##0.00\)"/>
    <numFmt numFmtId="178" formatCode="0.00_ "/>
    <numFmt numFmtId="179" formatCode="#,##0.0000"/>
    <numFmt numFmtId="180" formatCode="#,##0_);[Red]\(#,##0\)"/>
    <numFmt numFmtId="181" formatCode="#,##0.0_);[Red]\(#,##0.0\)"/>
    <numFmt numFmtId="182" formatCode="* #,##0.00;* \-#,##0.00;* &quot;&quot;??;@"/>
    <numFmt numFmtId="183" formatCode="00"/>
    <numFmt numFmtId="184" formatCode="#,##0.00_ "/>
    <numFmt numFmtId="185" formatCode="#,##0.0"/>
    <numFmt numFmtId="186" formatCode="0_ "/>
  </numFmts>
  <fonts count="1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2" borderId="2" xfId="32" applyFont="1" applyFill="1" applyBorder="1" applyAlignment="1">
      <alignment vertical="center" wrapText="1"/>
    </xf>
    <xf numFmtId="178" fontId="1" fillId="0" borderId="2" xfId="74" applyNumberFormat="1" applyFill="1" applyBorder="1">
      <alignment vertical="center"/>
    </xf>
    <xf numFmtId="49" fontId="8" fillId="2" borderId="2" xfId="32" applyNumberFormat="1" applyFont="1" applyFill="1" applyBorder="1" applyAlignment="1">
      <alignment horizontal="center" vertical="center" wrapText="1"/>
    </xf>
    <xf numFmtId="0" fontId="11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0" fillId="0" borderId="0" xfId="67" applyFill="1" applyAlignment="1">
      <alignment vertical="center"/>
    </xf>
    <xf numFmtId="0" fontId="9" fillId="0" borderId="0" xfId="67" applyFont="1" applyFill="1" applyBorder="1" applyAlignment="1">
      <alignment horizontal="center" vertical="center"/>
    </xf>
    <xf numFmtId="0" fontId="10" fillId="0" borderId="0" xfId="67" applyFont="1" applyFill="1" applyAlignment="1">
      <alignment vertical="center"/>
    </xf>
    <xf numFmtId="0" fontId="10" fillId="0" borderId="0" xfId="67" applyFont="1" applyFill="1" applyAlignment="1">
      <alignment horizontal="right" vertical="center"/>
    </xf>
    <xf numFmtId="0" fontId="11" fillId="0" borderId="2" xfId="67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49" fontId="10" fillId="0" borderId="2" xfId="71" applyNumberFormat="1" applyFont="1" applyFill="1" applyBorder="1" applyAlignment="1" applyProtection="1">
      <alignment horizontal="center" vertical="center"/>
    </xf>
    <xf numFmtId="0" fontId="0" fillId="0" borderId="2" xfId="56" applyFont="1" applyFill="1" applyBorder="1" applyAlignment="1">
      <alignment vertical="center"/>
    </xf>
    <xf numFmtId="0" fontId="11" fillId="0" borderId="2" xfId="11" applyFont="1" applyFill="1" applyBorder="1" applyAlignment="1">
      <alignment horizontal="center" vertical="center"/>
    </xf>
    <xf numFmtId="0" fontId="11" fillId="0" borderId="2" xfId="67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0" fontId="0" fillId="0" borderId="2" xfId="67" applyFont="1" applyFill="1" applyBorder="1" applyAlignment="1">
      <alignment vertical="center"/>
    </xf>
    <xf numFmtId="0" fontId="0" fillId="0" borderId="2" xfId="67" applyFill="1" applyBorder="1" applyAlignment="1">
      <alignment vertical="center"/>
    </xf>
    <xf numFmtId="0" fontId="0" fillId="0" borderId="0" xfId="67" applyFont="1" applyFill="1" applyAlignment="1">
      <alignment horizontal="left" vertical="center"/>
    </xf>
    <xf numFmtId="0" fontId="0" fillId="0" borderId="0" xfId="67" applyFill="1" applyAlignment="1">
      <alignment horizontal="left" vertical="center"/>
    </xf>
    <xf numFmtId="180" fontId="0" fillId="0" borderId="0" xfId="67" applyNumberFormat="1" applyFill="1" applyAlignment="1">
      <alignment vertical="center"/>
    </xf>
    <xf numFmtId="0" fontId="10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4" fillId="0" borderId="0" xfId="69" applyFill="1">
      <alignment vertical="center"/>
    </xf>
    <xf numFmtId="0" fontId="9" fillId="0" borderId="0" xfId="75" applyNumberFormat="1" applyFont="1" applyFill="1" applyAlignment="1" applyProtection="1">
      <alignment horizontal="center" vertical="center"/>
    </xf>
    <xf numFmtId="49" fontId="10" fillId="0" borderId="1" xfId="30" applyNumberFormat="1" applyFont="1" applyFill="1" applyBorder="1" applyAlignment="1" applyProtection="1">
      <alignment vertical="center"/>
    </xf>
    <xf numFmtId="181" fontId="10" fillId="0" borderId="0" xfId="75" applyNumberFormat="1" applyFont="1" applyFill="1" applyAlignment="1" applyProtection="1">
      <alignment vertical="center"/>
    </xf>
    <xf numFmtId="181" fontId="10" fillId="0" borderId="1" xfId="75" applyNumberFormat="1" applyFont="1" applyFill="1" applyBorder="1" applyAlignment="1" applyProtection="1">
      <alignment vertical="center"/>
    </xf>
    <xf numFmtId="0" fontId="10" fillId="0" borderId="3" xfId="75" applyNumberFormat="1" applyFont="1" applyFill="1" applyBorder="1" applyAlignment="1" applyProtection="1">
      <alignment horizontal="center" vertical="center"/>
    </xf>
    <xf numFmtId="0" fontId="10" fillId="0" borderId="4" xfId="75" applyNumberFormat="1" applyFont="1" applyFill="1" applyBorder="1" applyAlignment="1" applyProtection="1">
      <alignment horizontal="center" vertical="center"/>
    </xf>
    <xf numFmtId="0" fontId="10" fillId="0" borderId="5" xfId="75" applyNumberFormat="1" applyFont="1" applyFill="1" applyBorder="1" applyAlignment="1" applyProtection="1">
      <alignment horizontal="center" vertical="center"/>
    </xf>
    <xf numFmtId="0" fontId="10" fillId="0" borderId="6" xfId="75" applyNumberFormat="1" applyFont="1" applyFill="1" applyBorder="1" applyAlignment="1" applyProtection="1">
      <alignment horizontal="center" vertical="center"/>
    </xf>
    <xf numFmtId="0" fontId="10" fillId="0" borderId="2" xfId="75" applyNumberFormat="1" applyFont="1" applyFill="1" applyBorder="1" applyAlignment="1" applyProtection="1">
      <alignment horizontal="center" vertical="center" wrapText="1"/>
    </xf>
    <xf numFmtId="0" fontId="10" fillId="0" borderId="2" xfId="75" applyNumberFormat="1" applyFont="1" applyFill="1" applyBorder="1" applyAlignment="1" applyProtection="1">
      <alignment horizontal="center" vertical="center"/>
    </xf>
    <xf numFmtId="183" fontId="10" fillId="0" borderId="2" xfId="75" applyNumberFormat="1" applyFont="1" applyFill="1" applyBorder="1" applyAlignment="1" applyProtection="1">
      <alignment horizontal="center" vertical="center"/>
    </xf>
    <xf numFmtId="176" fontId="10" fillId="0" borderId="2" xfId="75" applyNumberFormat="1" applyFont="1" applyFill="1" applyBorder="1" applyAlignment="1" applyProtection="1">
      <alignment horizontal="center" vertical="center"/>
    </xf>
    <xf numFmtId="0" fontId="10" fillId="0" borderId="7" xfId="75" applyNumberFormat="1" applyFont="1" applyFill="1" applyBorder="1" applyAlignment="1" applyProtection="1">
      <alignment horizontal="center" vertical="center"/>
    </xf>
    <xf numFmtId="0" fontId="10" fillId="0" borderId="2" xfId="75" applyFont="1" applyFill="1" applyBorder="1" applyAlignment="1">
      <alignment horizontal="center" vertical="center"/>
    </xf>
    <xf numFmtId="0" fontId="10" fillId="0" borderId="8" xfId="75" applyNumberFormat="1" applyFont="1" applyFill="1" applyBorder="1" applyAlignment="1" applyProtection="1">
      <alignment horizontal="center" vertical="center"/>
    </xf>
    <xf numFmtId="0" fontId="10" fillId="0" borderId="2" xfId="69" applyFont="1" applyFill="1" applyBorder="1" applyAlignment="1">
      <alignment horizontal="center" vertical="center"/>
    </xf>
    <xf numFmtId="49" fontId="10" fillId="0" borderId="2" xfId="69" applyNumberFormat="1" applyFont="1" applyFill="1" applyBorder="1" applyAlignment="1">
      <alignment horizontal="left" vertical="center"/>
    </xf>
    <xf numFmtId="49" fontId="10" fillId="0" borderId="2" xfId="75" applyNumberFormat="1" applyFont="1" applyFill="1" applyBorder="1" applyAlignment="1">
      <alignment horizontal="left" vertical="center"/>
    </xf>
    <xf numFmtId="49" fontId="10" fillId="0" borderId="2" xfId="75" applyNumberFormat="1" applyFont="1" applyFill="1" applyBorder="1" applyAlignment="1">
      <alignment horizontal="left" vertical="center" wrapText="1"/>
    </xf>
    <xf numFmtId="0" fontId="0" fillId="0" borderId="0" xfId="75" applyFont="1" applyFill="1" applyAlignment="1">
      <alignment horizontal="left"/>
    </xf>
    <xf numFmtId="0" fontId="0" fillId="0" borderId="0" xfId="75" applyFont="1" applyFill="1" applyAlignment="1"/>
    <xf numFmtId="181" fontId="10" fillId="0" borderId="1" xfId="75" applyNumberFormat="1" applyFont="1" applyFill="1" applyBorder="1" applyAlignment="1" applyProtection="1">
      <alignment horizontal="right" vertical="center"/>
    </xf>
    <xf numFmtId="0" fontId="10" fillId="0" borderId="3" xfId="75" applyFont="1" applyFill="1" applyBorder="1" applyAlignment="1">
      <alignment horizontal="center" vertical="center"/>
    </xf>
    <xf numFmtId="0" fontId="10" fillId="0" borderId="4" xfId="75" applyFont="1" applyFill="1" applyBorder="1" applyAlignment="1">
      <alignment horizontal="center" vertical="center"/>
    </xf>
    <xf numFmtId="0" fontId="10" fillId="0" borderId="5" xfId="75" applyFont="1" applyFill="1" applyBorder="1" applyAlignment="1">
      <alignment horizontal="center" vertical="center"/>
    </xf>
    <xf numFmtId="0" fontId="12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0" fillId="0" borderId="0" xfId="63" applyFill="1">
      <alignment vertical="center"/>
    </xf>
    <xf numFmtId="0" fontId="9" fillId="0" borderId="0" xfId="63" applyFont="1" applyFill="1" applyAlignment="1">
      <alignment horizontal="center" vertical="center"/>
    </xf>
    <xf numFmtId="0" fontId="13" fillId="0" borderId="0" xfId="63" applyFont="1" applyFill="1" applyAlignment="1">
      <alignment vertical="center"/>
    </xf>
    <xf numFmtId="0" fontId="10" fillId="0" borderId="0" xfId="63" applyFont="1" applyFill="1" applyAlignment="1">
      <alignment horizontal="right" vertical="center"/>
    </xf>
    <xf numFmtId="0" fontId="11" fillId="0" borderId="2" xfId="63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49" fontId="0" fillId="0" borderId="2" xfId="63" applyNumberFormat="1" applyFont="1" applyFill="1" applyBorder="1" applyAlignment="1">
      <alignment horizontal="center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4" fillId="0" borderId="0" xfId="74" applyFont="1" applyFill="1" applyBorder="1" applyAlignment="1">
      <alignment horizontal="center" vertical="center"/>
    </xf>
    <xf numFmtId="0" fontId="1" fillId="0" borderId="0" xfId="74" applyFill="1">
      <alignment vertical="center"/>
    </xf>
    <xf numFmtId="0" fontId="7" fillId="0" borderId="0" xfId="74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9" xfId="74" applyFont="1" applyFill="1" applyBorder="1" applyAlignment="1">
      <alignment horizontal="center" vertical="center" wrapText="1"/>
    </xf>
    <xf numFmtId="0" fontId="8" fillId="0" borderId="10" xfId="74" applyFont="1" applyFill="1" applyBorder="1" applyAlignment="1">
      <alignment horizontal="center" vertical="center" wrapText="1"/>
    </xf>
    <xf numFmtId="0" fontId="8" fillId="0" borderId="11" xfId="74" applyFont="1" applyFill="1" applyBorder="1" applyAlignment="1">
      <alignment horizontal="center" vertical="center" wrapText="1"/>
    </xf>
    <xf numFmtId="0" fontId="8" fillId="0" borderId="12" xfId="74" applyFont="1" applyFill="1" applyBorder="1" applyAlignment="1">
      <alignment horizontal="center" vertical="center"/>
    </xf>
    <xf numFmtId="0" fontId="8" fillId="0" borderId="13" xfId="74" applyFont="1" applyFill="1" applyBorder="1" applyAlignment="1">
      <alignment horizontal="center" vertical="center"/>
    </xf>
    <xf numFmtId="0" fontId="8" fillId="0" borderId="14" xfId="74" applyFont="1" applyFill="1" applyBorder="1" applyAlignment="1">
      <alignment horizontal="center" vertical="center" wrapText="1"/>
    </xf>
    <xf numFmtId="0" fontId="8" fillId="0" borderId="0" xfId="74" applyFont="1" applyFill="1" applyBorder="1" applyAlignment="1">
      <alignment horizontal="center" vertical="center" wrapText="1"/>
    </xf>
    <xf numFmtId="0" fontId="8" fillId="0" borderId="15" xfId="74" applyFont="1" applyFill="1" applyBorder="1" applyAlignment="1">
      <alignment horizontal="center" vertical="center" wrapText="1"/>
    </xf>
    <xf numFmtId="0" fontId="8" fillId="0" borderId="16" xfId="74" applyFont="1" applyFill="1" applyBorder="1" applyAlignment="1">
      <alignment horizontal="center" vertical="center" wrapText="1"/>
    </xf>
    <xf numFmtId="0" fontId="8" fillId="0" borderId="17" xfId="74" applyFont="1" applyFill="1" applyBorder="1" applyAlignment="1">
      <alignment horizontal="center" vertical="center" wrapText="1"/>
    </xf>
    <xf numFmtId="0" fontId="8" fillId="0" borderId="18" xfId="74" applyFont="1" applyFill="1" applyBorder="1" applyAlignment="1">
      <alignment horizontal="center" vertical="center" wrapText="1"/>
    </xf>
    <xf numFmtId="0" fontId="8" fillId="0" borderId="19" xfId="74" applyFont="1" applyFill="1" applyBorder="1" applyAlignment="1">
      <alignment horizontal="center" vertical="center" wrapText="1"/>
    </xf>
    <xf numFmtId="0" fontId="8" fillId="0" borderId="20" xfId="74" applyFont="1" applyFill="1" applyBorder="1" applyAlignment="1">
      <alignment horizontal="center" vertical="center" wrapText="1"/>
    </xf>
    <xf numFmtId="0" fontId="8" fillId="0" borderId="21" xfId="74" applyFont="1" applyFill="1" applyBorder="1" applyAlignment="1">
      <alignment horizontal="center" vertical="center" wrapText="1"/>
    </xf>
    <xf numFmtId="0" fontId="8" fillId="0" borderId="22" xfId="74" applyFont="1" applyFill="1" applyBorder="1" applyAlignment="1">
      <alignment horizontal="center" vertical="center" wrapText="1"/>
    </xf>
    <xf numFmtId="49" fontId="8" fillId="2" borderId="2" xfId="32" applyNumberFormat="1" applyFont="1" applyFill="1" applyBorder="1" applyAlignment="1">
      <alignment horizontal="left" vertical="center" wrapText="1"/>
    </xf>
    <xf numFmtId="0" fontId="8" fillId="2" borderId="2" xfId="32" applyFont="1" applyFill="1" applyBorder="1" applyAlignment="1">
      <alignment horizontal="center" vertical="center" wrapText="1"/>
    </xf>
    <xf numFmtId="49" fontId="8" fillId="0" borderId="2" xfId="74" applyNumberFormat="1" applyFont="1" applyFill="1" applyBorder="1" applyAlignment="1">
      <alignment horizontal="left" vertical="center" wrapText="1"/>
    </xf>
    <xf numFmtId="178" fontId="15" fillId="0" borderId="2" xfId="74" applyNumberFormat="1" applyFont="1" applyFill="1" applyBorder="1" applyAlignment="1">
      <alignment horizontal="right" vertical="center" wrapText="1"/>
    </xf>
    <xf numFmtId="49" fontId="1" fillId="0" borderId="2" xfId="74" applyNumberFormat="1" applyFill="1" applyBorder="1">
      <alignment vertical="center"/>
    </xf>
    <xf numFmtId="178" fontId="15" fillId="0" borderId="2" xfId="74" applyNumberFormat="1" applyFont="1" applyFill="1" applyBorder="1">
      <alignment vertical="center"/>
    </xf>
    <xf numFmtId="0" fontId="1" fillId="0" borderId="2" xfId="74" applyFill="1" applyBorder="1">
      <alignment vertical="center"/>
    </xf>
    <xf numFmtId="0" fontId="15" fillId="0" borderId="2" xfId="74" applyFont="1" applyFill="1" applyBorder="1">
      <alignment vertical="center"/>
    </xf>
    <xf numFmtId="0" fontId="8" fillId="0" borderId="0" xfId="74" applyFont="1" applyFill="1" applyBorder="1" applyAlignment="1">
      <alignment horizontal="center" vertical="center"/>
    </xf>
    <xf numFmtId="0" fontId="8" fillId="0" borderId="23" xfId="74" applyFont="1" applyFill="1" applyBorder="1" applyAlignment="1">
      <alignment horizontal="center" vertical="center" wrapText="1"/>
    </xf>
    <xf numFmtId="0" fontId="8" fillId="0" borderId="24" xfId="74" applyFont="1" applyFill="1" applyBorder="1" applyAlignment="1">
      <alignment horizontal="center" vertical="center"/>
    </xf>
    <xf numFmtId="0" fontId="8" fillId="0" borderId="25" xfId="74" applyFont="1" applyFill="1" applyBorder="1" applyAlignment="1">
      <alignment horizontal="center" vertical="center"/>
    </xf>
    <xf numFmtId="0" fontId="8" fillId="0" borderId="26" xfId="74" applyFont="1" applyFill="1" applyBorder="1" applyAlignment="1">
      <alignment horizontal="center" vertical="center" wrapText="1"/>
    </xf>
    <xf numFmtId="0" fontId="8" fillId="0" borderId="24" xfId="74" applyFont="1" applyFill="1" applyBorder="1" applyAlignment="1">
      <alignment horizontal="center" vertical="center" wrapText="1"/>
    </xf>
    <xf numFmtId="184" fontId="8" fillId="0" borderId="2" xfId="74" applyNumberFormat="1" applyFont="1" applyFill="1" applyBorder="1" applyAlignment="1">
      <alignment horizontal="right" vertical="center" wrapText="1"/>
    </xf>
    <xf numFmtId="0" fontId="8" fillId="0" borderId="27" xfId="74" applyFont="1" applyFill="1" applyBorder="1" applyAlignment="1">
      <alignment horizontal="center" vertical="center" wrapText="1"/>
    </xf>
    <xf numFmtId="0" fontId="8" fillId="0" borderId="28" xfId="74" applyFont="1" applyFill="1" applyBorder="1" applyAlignment="1">
      <alignment horizontal="center" vertical="center" wrapText="1"/>
    </xf>
    <xf numFmtId="0" fontId="10" fillId="0" borderId="0" xfId="69" applyFont="1" applyFill="1" applyAlignment="1">
      <alignment vertical="center"/>
    </xf>
    <xf numFmtId="183" fontId="10" fillId="0" borderId="2" xfId="71" applyNumberFormat="1" applyFont="1" applyFill="1" applyBorder="1" applyAlignment="1" applyProtection="1">
      <alignment horizontal="center" vertical="center"/>
    </xf>
    <xf numFmtId="176" fontId="10" fillId="0" borderId="2" xfId="71" applyNumberFormat="1" applyFont="1" applyFill="1" applyBorder="1" applyAlignment="1" applyProtection="1">
      <alignment horizontal="center" vertical="center"/>
    </xf>
    <xf numFmtId="0" fontId="10" fillId="0" borderId="2" xfId="72" applyNumberFormat="1" applyFont="1" applyFill="1" applyBorder="1" applyAlignment="1" applyProtection="1">
      <alignment horizontal="left" vertical="center"/>
    </xf>
    <xf numFmtId="178" fontId="16" fillId="0" borderId="2" xfId="75" applyNumberFormat="1" applyFont="1" applyFill="1" applyBorder="1" applyAlignment="1">
      <alignment horizontal="right" vertical="center"/>
    </xf>
    <xf numFmtId="178" fontId="16" fillId="0" borderId="2" xfId="75" applyNumberFormat="1" applyFont="1" applyFill="1" applyBorder="1" applyAlignment="1"/>
    <xf numFmtId="0" fontId="10" fillId="0" borderId="2" xfId="71" applyNumberFormat="1" applyFont="1" applyFill="1" applyBorder="1" applyAlignment="1" applyProtection="1">
      <alignment horizontal="left" vertical="center" wrapText="1"/>
    </xf>
    <xf numFmtId="178" fontId="16" fillId="0" borderId="2" xfId="69" applyNumberFormat="1" applyFont="1" applyFill="1" applyBorder="1">
      <alignment vertical="center"/>
    </xf>
    <xf numFmtId="178" fontId="10" fillId="0" borderId="2" xfId="75" applyNumberFormat="1" applyFont="1" applyFill="1" applyBorder="1" applyAlignment="1">
      <alignment horizontal="right" vertical="center"/>
    </xf>
    <xf numFmtId="178" fontId="0" fillId="0" borderId="2" xfId="75" applyNumberFormat="1" applyFont="1" applyFill="1" applyBorder="1" applyAlignment="1"/>
    <xf numFmtId="178" fontId="0" fillId="0" borderId="2" xfId="69" applyNumberFormat="1" applyFont="1" applyFill="1" applyBorder="1">
      <alignment vertical="center"/>
    </xf>
    <xf numFmtId="0" fontId="4" fillId="0" borderId="0" xfId="70" applyFill="1" applyAlignment="1">
      <alignment vertical="center"/>
    </xf>
    <xf numFmtId="0" fontId="0" fillId="0" borderId="0" xfId="70" applyFont="1" applyFill="1" applyAlignment="1"/>
    <xf numFmtId="0" fontId="10" fillId="0" borderId="0" xfId="70" applyFont="1" applyFill="1" applyAlignment="1"/>
    <xf numFmtId="0" fontId="4" fillId="0" borderId="0" xfId="70" applyFill="1" applyAlignment="1">
      <alignment wrapText="1"/>
    </xf>
    <xf numFmtId="0" fontId="4" fillId="0" borderId="0" xfId="70" applyFill="1" applyAlignment="1"/>
    <xf numFmtId="182" fontId="9" fillId="0" borderId="0" xfId="70" applyNumberFormat="1" applyFont="1" applyFill="1" applyAlignment="1" applyProtection="1">
      <alignment horizontal="center" vertical="center" wrapText="1"/>
    </xf>
    <xf numFmtId="182" fontId="10" fillId="0" borderId="1" xfId="70" applyNumberFormat="1" applyFont="1" applyFill="1" applyBorder="1" applyAlignment="1" applyProtection="1">
      <alignment vertical="center"/>
    </xf>
    <xf numFmtId="182" fontId="10" fillId="0" borderId="0" xfId="70" applyNumberFormat="1" applyFont="1" applyFill="1" applyBorder="1" applyAlignment="1" applyProtection="1">
      <alignment vertical="center" wrapText="1"/>
    </xf>
    <xf numFmtId="182" fontId="13" fillId="0" borderId="0" xfId="70" applyNumberFormat="1" applyFont="1" applyFill="1" applyBorder="1" applyAlignment="1" applyProtection="1">
      <alignment vertical="center" wrapText="1"/>
    </xf>
    <xf numFmtId="182" fontId="10" fillId="0" borderId="3" xfId="70" applyNumberFormat="1" applyFont="1" applyFill="1" applyBorder="1" applyAlignment="1" applyProtection="1">
      <alignment horizontal="center" vertical="center" wrapText="1"/>
    </xf>
    <xf numFmtId="182" fontId="10" fillId="0" borderId="4" xfId="70" applyNumberFormat="1" applyFont="1" applyFill="1" applyBorder="1" applyAlignment="1" applyProtection="1">
      <alignment horizontal="center" vertical="center" wrapText="1"/>
    </xf>
    <xf numFmtId="182" fontId="10" fillId="0" borderId="5" xfId="70" applyNumberFormat="1" applyFont="1" applyFill="1" applyBorder="1" applyAlignment="1" applyProtection="1">
      <alignment horizontal="center" vertical="center" wrapText="1"/>
    </xf>
    <xf numFmtId="182" fontId="10" fillId="0" borderId="2" xfId="70" applyNumberFormat="1" applyFont="1" applyFill="1" applyBorder="1" applyAlignment="1" applyProtection="1">
      <alignment horizontal="centerContinuous" vertical="center"/>
    </xf>
    <xf numFmtId="182" fontId="10" fillId="0" borderId="29" xfId="70" applyNumberFormat="1" applyFont="1" applyFill="1" applyBorder="1" applyAlignment="1" applyProtection="1">
      <alignment horizontal="center" vertical="center" wrapText="1"/>
    </xf>
    <xf numFmtId="182" fontId="10" fillId="0" borderId="30" xfId="70" applyNumberFormat="1" applyFont="1" applyFill="1" applyBorder="1" applyAlignment="1" applyProtection="1">
      <alignment horizontal="center" vertical="center" wrapText="1"/>
    </xf>
    <xf numFmtId="182" fontId="10" fillId="0" borderId="3" xfId="70" applyNumberFormat="1" applyFont="1" applyFill="1" applyBorder="1" applyAlignment="1" applyProtection="1">
      <alignment horizontal="center" vertical="center"/>
    </xf>
    <xf numFmtId="0" fontId="10" fillId="0" borderId="2" xfId="70" applyNumberFormat="1" applyFont="1" applyFill="1" applyBorder="1" applyAlignment="1" applyProtection="1">
      <alignment horizontal="center" vertical="center"/>
    </xf>
    <xf numFmtId="0" fontId="10" fillId="0" borderId="3" xfId="30" applyFont="1" applyFill="1" applyBorder="1" applyAlignment="1">
      <alignment horizontal="center" vertical="center"/>
    </xf>
    <xf numFmtId="0" fontId="10" fillId="0" borderId="5" xfId="30" applyFont="1" applyFill="1" applyBorder="1" applyAlignment="1">
      <alignment horizontal="center" vertical="center"/>
    </xf>
    <xf numFmtId="181" fontId="10" fillId="0" borderId="2" xfId="70" applyNumberFormat="1" applyFont="1" applyFill="1" applyBorder="1" applyAlignment="1" applyProtection="1">
      <alignment horizontal="centerContinuous" vertical="center"/>
    </xf>
    <xf numFmtId="182" fontId="10" fillId="0" borderId="31" xfId="70" applyNumberFormat="1" applyFont="1" applyFill="1" applyBorder="1" applyAlignment="1" applyProtection="1">
      <alignment horizontal="center" vertical="center" wrapText="1"/>
    </xf>
    <xf numFmtId="182" fontId="10" fillId="0" borderId="32" xfId="70" applyNumberFormat="1" applyFont="1" applyFill="1" applyBorder="1" applyAlignment="1" applyProtection="1">
      <alignment horizontal="center" vertical="center" wrapText="1"/>
    </xf>
    <xf numFmtId="182" fontId="10" fillId="0" borderId="29" xfId="70" applyNumberFormat="1" applyFont="1" applyFill="1" applyBorder="1" applyAlignment="1" applyProtection="1">
      <alignment horizontal="center" vertical="center"/>
    </xf>
    <xf numFmtId="0" fontId="10" fillId="0" borderId="6" xfId="30" applyFont="1" applyFill="1" applyBorder="1" applyAlignment="1">
      <alignment horizontal="center" vertical="center" wrapText="1"/>
    </xf>
    <xf numFmtId="181" fontId="10" fillId="0" borderId="3" xfId="70" applyNumberFormat="1" applyFont="1" applyFill="1" applyBorder="1" applyAlignment="1" applyProtection="1">
      <alignment horizontal="center" vertical="center"/>
    </xf>
    <xf numFmtId="182" fontId="10" fillId="0" borderId="33" xfId="70" applyNumberFormat="1" applyFont="1" applyFill="1" applyBorder="1" applyAlignment="1" applyProtection="1">
      <alignment horizontal="center" vertical="center" wrapText="1"/>
    </xf>
    <xf numFmtId="182" fontId="10" fillId="0" borderId="34" xfId="70" applyNumberFormat="1" applyFont="1" applyFill="1" applyBorder="1" applyAlignment="1" applyProtection="1">
      <alignment horizontal="center" vertical="center" wrapText="1"/>
    </xf>
    <xf numFmtId="0" fontId="10" fillId="0" borderId="8" xfId="30" applyFont="1" applyFill="1" applyBorder="1" applyAlignment="1">
      <alignment horizontal="center" vertical="center" wrapText="1"/>
    </xf>
    <xf numFmtId="181" fontId="10" fillId="0" borderId="2" xfId="70" applyNumberFormat="1" applyFont="1" applyFill="1" applyBorder="1" applyAlignment="1" applyProtection="1">
      <alignment horizontal="center" vertical="center" wrapText="1"/>
    </xf>
    <xf numFmtId="185" fontId="10" fillId="0" borderId="3" xfId="30" applyNumberFormat="1" applyFont="1" applyFill="1" applyBorder="1" applyAlignment="1">
      <alignment horizontal="left" vertical="center" wrapText="1"/>
    </xf>
    <xf numFmtId="185" fontId="10" fillId="0" borderId="5" xfId="30" applyNumberFormat="1" applyFont="1" applyFill="1" applyBorder="1" applyAlignment="1">
      <alignment horizontal="left" vertical="center" wrapText="1"/>
    </xf>
    <xf numFmtId="177" fontId="10" fillId="0" borderId="6" xfId="30" applyNumberFormat="1" applyFont="1" applyFill="1" applyBorder="1" applyAlignment="1" applyProtection="1">
      <alignment horizontal="right" vertical="center" wrapText="1"/>
    </xf>
    <xf numFmtId="0" fontId="10" fillId="0" borderId="5" xfId="66" applyFont="1" applyFill="1" applyBorder="1" applyAlignment="1">
      <alignment vertical="center" wrapText="1"/>
    </xf>
    <xf numFmtId="178" fontId="10" fillId="0" borderId="2" xfId="70" applyNumberFormat="1" applyFont="1" applyFill="1" applyBorder="1" applyAlignment="1">
      <alignment horizontal="right" vertical="center" wrapText="1"/>
    </xf>
    <xf numFmtId="177" fontId="10" fillId="0" borderId="2" xfId="30" applyNumberFormat="1" applyFont="1" applyFill="1" applyBorder="1" applyAlignment="1" applyProtection="1">
      <alignment horizontal="right" vertical="center" wrapText="1"/>
    </xf>
    <xf numFmtId="0" fontId="10" fillId="0" borderId="2" xfId="66" applyFont="1" applyFill="1" applyBorder="1" applyAlignment="1">
      <alignment vertical="center" wrapText="1"/>
    </xf>
    <xf numFmtId="177" fontId="10" fillId="0" borderId="7" xfId="30" applyNumberFormat="1" applyFont="1" applyFill="1" applyBorder="1" applyAlignment="1" applyProtection="1">
      <alignment horizontal="right" vertical="center" wrapText="1"/>
    </xf>
    <xf numFmtId="177" fontId="10" fillId="0" borderId="8" xfId="30" applyNumberFormat="1" applyFont="1" applyFill="1" applyBorder="1" applyAlignment="1" applyProtection="1">
      <alignment horizontal="right" vertical="center" wrapText="1"/>
    </xf>
    <xf numFmtId="185" fontId="10" fillId="0" borderId="4" xfId="30" applyNumberFormat="1" applyFont="1" applyFill="1" applyBorder="1" applyAlignment="1">
      <alignment horizontal="left" vertical="center" wrapText="1"/>
    </xf>
    <xf numFmtId="0" fontId="10" fillId="0" borderId="3" xfId="30" applyFont="1" applyFill="1" applyBorder="1" applyAlignment="1">
      <alignment horizontal="left" vertical="center" wrapText="1"/>
    </xf>
    <xf numFmtId="0" fontId="10" fillId="0" borderId="5" xfId="30" applyFont="1" applyFill="1" applyBorder="1" applyAlignment="1">
      <alignment horizontal="left" vertical="center" wrapText="1"/>
    </xf>
    <xf numFmtId="0" fontId="10" fillId="0" borderId="2" xfId="73" applyFont="1" applyFill="1" applyBorder="1" applyAlignment="1">
      <alignment vertical="center" wrapText="1"/>
    </xf>
    <xf numFmtId="181" fontId="10" fillId="0" borderId="2" xfId="73" applyNumberFormat="1" applyFont="1" applyFill="1" applyBorder="1" applyAlignment="1">
      <alignment vertical="center" wrapText="1"/>
    </xf>
    <xf numFmtId="0" fontId="10" fillId="0" borderId="3" xfId="73" applyFont="1" applyFill="1" applyBorder="1" applyAlignment="1">
      <alignment vertical="center" wrapText="1"/>
    </xf>
    <xf numFmtId="0" fontId="10" fillId="0" borderId="5" xfId="73" applyFont="1" applyFill="1" applyBorder="1" applyAlignment="1">
      <alignment vertical="center" wrapText="1"/>
    </xf>
    <xf numFmtId="0" fontId="10" fillId="0" borderId="3" xfId="73" applyFont="1" applyFill="1" applyBorder="1" applyAlignment="1">
      <alignment horizontal="center" vertical="center" wrapText="1"/>
    </xf>
    <xf numFmtId="0" fontId="10" fillId="0" borderId="5" xfId="73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left" vertical="center" wrapText="1"/>
    </xf>
    <xf numFmtId="181" fontId="10" fillId="0" borderId="2" xfId="70" applyNumberFormat="1" applyFont="1" applyFill="1" applyBorder="1" applyAlignment="1">
      <alignment horizontal="right" vertical="center" wrapText="1"/>
    </xf>
    <xf numFmtId="0" fontId="10" fillId="0" borderId="3" xfId="70" applyFont="1" applyFill="1" applyBorder="1" applyAlignment="1">
      <alignment horizontal="left" vertical="center" wrapText="1"/>
    </xf>
    <xf numFmtId="0" fontId="10" fillId="0" borderId="5" xfId="70" applyFont="1" applyFill="1" applyBorder="1" applyAlignment="1">
      <alignment horizontal="left" vertical="center" wrapText="1"/>
    </xf>
    <xf numFmtId="0" fontId="10" fillId="0" borderId="3" xfId="30" applyFont="1" applyFill="1" applyBorder="1" applyAlignment="1">
      <alignment horizontal="center" vertical="center" wrapText="1"/>
    </xf>
    <xf numFmtId="0" fontId="10" fillId="0" borderId="5" xfId="30" applyFont="1" applyFill="1" applyBorder="1" applyAlignment="1">
      <alignment horizontal="center" vertical="center" wrapText="1"/>
    </xf>
    <xf numFmtId="0" fontId="10" fillId="0" borderId="3" xfId="30" applyFont="1" applyFill="1" applyBorder="1" applyAlignment="1">
      <alignment vertical="center" wrapText="1"/>
    </xf>
    <xf numFmtId="0" fontId="10" fillId="0" borderId="5" xfId="30" applyFont="1" applyFill="1" applyBorder="1" applyAlignment="1">
      <alignment vertical="center" wrapText="1"/>
    </xf>
    <xf numFmtId="182" fontId="10" fillId="0" borderId="2" xfId="70" applyNumberFormat="1" applyFont="1" applyFill="1" applyBorder="1" applyAlignment="1" applyProtection="1">
      <alignment horizontal="center" vertical="center" wrapText="1"/>
    </xf>
    <xf numFmtId="0" fontId="10" fillId="0" borderId="2" xfId="66" applyFont="1" applyFill="1" applyBorder="1" applyAlignment="1">
      <alignment horizontal="center" vertical="center" wrapText="1"/>
    </xf>
    <xf numFmtId="178" fontId="10" fillId="0" borderId="2" xfId="30" applyNumberFormat="1" applyFont="1" applyFill="1" applyBorder="1" applyAlignment="1" applyProtection="1">
      <alignment horizontal="right" vertical="center" wrapText="1"/>
    </xf>
    <xf numFmtId="0" fontId="0" fillId="0" borderId="0" xfId="70" applyFont="1" applyFill="1" applyAlignment="1">
      <alignment wrapText="1"/>
    </xf>
    <xf numFmtId="0" fontId="0" fillId="0" borderId="0" xfId="73" applyFill="1">
      <alignment vertical="center"/>
    </xf>
    <xf numFmtId="178" fontId="0" fillId="0" borderId="0" xfId="70" applyNumberFormat="1" applyFont="1" applyFill="1" applyAlignment="1"/>
    <xf numFmtId="0" fontId="0" fillId="0" borderId="0" xfId="73" applyFill="1" applyAlignment="1">
      <alignment vertical="center"/>
    </xf>
    <xf numFmtId="182" fontId="10" fillId="0" borderId="0" xfId="70" applyNumberFormat="1" applyFont="1" applyFill="1" applyAlignment="1" applyProtection="1">
      <alignment horizontal="right" vertical="center" wrapText="1"/>
    </xf>
    <xf numFmtId="0" fontId="10" fillId="0" borderId="2" xfId="70" applyFont="1" applyFill="1" applyBorder="1" applyAlignment="1">
      <alignment horizontal="centerContinuous"/>
    </xf>
    <xf numFmtId="0" fontId="10" fillId="0" borderId="2" xfId="70" applyFont="1" applyFill="1" applyBorder="1" applyAlignment="1">
      <alignment horizontal="centerContinuous" vertical="center"/>
    </xf>
    <xf numFmtId="181" fontId="10" fillId="0" borderId="4" xfId="70" applyNumberFormat="1" applyFont="1" applyFill="1" applyBorder="1" applyAlignment="1" applyProtection="1">
      <alignment horizontal="center" vertical="center"/>
    </xf>
    <xf numFmtId="49" fontId="10" fillId="0" borderId="2" xfId="70" applyNumberFormat="1" applyFont="1" applyFill="1" applyBorder="1" applyAlignment="1">
      <alignment horizontal="center" vertical="center" wrapText="1"/>
    </xf>
    <xf numFmtId="49" fontId="10" fillId="0" borderId="6" xfId="70" applyNumberFormat="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center" vertical="center" wrapText="1"/>
    </xf>
    <xf numFmtId="49" fontId="10" fillId="0" borderId="2" xfId="70" applyNumberFormat="1" applyFont="1" applyFill="1" applyBorder="1" applyAlignment="1">
      <alignment horizontal="center" vertical="center"/>
    </xf>
    <xf numFmtId="49" fontId="10" fillId="0" borderId="8" xfId="70" applyNumberFormat="1" applyFont="1" applyFill="1" applyBorder="1" applyAlignment="1">
      <alignment horizontal="center" vertical="center" wrapText="1"/>
    </xf>
    <xf numFmtId="177" fontId="10" fillId="0" borderId="2" xfId="70" applyNumberFormat="1" applyFont="1" applyFill="1" applyBorder="1" applyAlignment="1">
      <alignment horizontal="right" vertical="center"/>
    </xf>
    <xf numFmtId="0" fontId="10" fillId="0" borderId="0" xfId="73" applyFont="1" applyFill="1">
      <alignment vertical="center"/>
    </xf>
    <xf numFmtId="178" fontId="10" fillId="0" borderId="2" xfId="70" applyNumberFormat="1" applyFont="1" applyFill="1" applyBorder="1" applyAlignment="1" applyProtection="1">
      <alignment horizontal="right" vertical="center" wrapText="1"/>
    </xf>
    <xf numFmtId="177" fontId="10" fillId="0" borderId="2" xfId="70" applyNumberFormat="1" applyFont="1" applyFill="1" applyBorder="1" applyAlignment="1">
      <alignment horizontal="right" vertical="center" wrapText="1"/>
    </xf>
    <xf numFmtId="178" fontId="10" fillId="0" borderId="2" xfId="75" applyNumberFormat="1" applyFont="1" applyFill="1" applyBorder="1" applyAlignment="1" applyProtection="1">
      <alignment horizontal="center" vertical="center"/>
    </xf>
    <xf numFmtId="49" fontId="10" fillId="0" borderId="2" xfId="69" applyNumberFormat="1" applyFont="1" applyFill="1" applyBorder="1" applyAlignment="1">
      <alignment horizontal="center" vertical="center"/>
    </xf>
    <xf numFmtId="49" fontId="10" fillId="0" borderId="2" xfId="75" applyNumberFormat="1" applyFont="1" applyFill="1" applyBorder="1" applyAlignment="1">
      <alignment horizontal="center" vertical="center"/>
    </xf>
    <xf numFmtId="177" fontId="10" fillId="0" borderId="2" xfId="75" applyNumberFormat="1" applyFont="1" applyFill="1" applyBorder="1" applyAlignment="1">
      <alignment horizontal="right" vertical="center"/>
    </xf>
    <xf numFmtId="178" fontId="10" fillId="0" borderId="2" xfId="75" applyNumberFormat="1" applyFont="1" applyFill="1" applyBorder="1" applyAlignment="1">
      <alignment horizontal="center" vertical="center"/>
    </xf>
    <xf numFmtId="178" fontId="10" fillId="0" borderId="6" xfId="72" applyNumberFormat="1" applyFont="1" applyFill="1" applyBorder="1" applyAlignment="1" applyProtection="1">
      <alignment horizontal="center" vertical="center"/>
    </xf>
    <xf numFmtId="178" fontId="10" fillId="0" borderId="2" xfId="72" applyNumberFormat="1" applyFont="1" applyFill="1" applyBorder="1" applyAlignment="1" applyProtection="1">
      <alignment horizontal="center" vertical="center"/>
    </xf>
    <xf numFmtId="0" fontId="4" fillId="0" borderId="0" xfId="68" applyFill="1" applyAlignment="1"/>
    <xf numFmtId="0" fontId="9" fillId="0" borderId="0" xfId="68" applyNumberFormat="1" applyFont="1" applyFill="1" applyAlignment="1" applyProtection="1">
      <alignment horizontal="center" vertical="center"/>
    </xf>
    <xf numFmtId="0" fontId="10" fillId="0" borderId="1" xfId="68" applyFont="1" applyFill="1" applyBorder="1" applyAlignment="1">
      <alignment vertical="center"/>
    </xf>
    <xf numFmtId="0" fontId="10" fillId="0" borderId="0" xfId="68" applyFont="1" applyFill="1" applyAlignment="1">
      <alignment vertical="center"/>
    </xf>
    <xf numFmtId="0" fontId="10" fillId="0" borderId="2" xfId="68" applyFont="1" applyFill="1" applyBorder="1" applyAlignment="1">
      <alignment horizontal="center" vertical="center"/>
    </xf>
    <xf numFmtId="0" fontId="10" fillId="0" borderId="2" xfId="68" applyNumberFormat="1" applyFont="1" applyFill="1" applyBorder="1" applyAlignment="1" applyProtection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 wrapText="1"/>
    </xf>
    <xf numFmtId="49" fontId="4" fillId="0" borderId="3" xfId="68" applyNumberFormat="1" applyFont="1" applyFill="1" applyBorder="1" applyAlignment="1">
      <alignment horizontal="center" vertical="center" wrapText="1"/>
    </xf>
    <xf numFmtId="49" fontId="4" fillId="0" borderId="4" xfId="68" applyNumberFormat="1" applyFont="1" applyFill="1" applyBorder="1" applyAlignment="1">
      <alignment horizontal="center" vertical="center" wrapText="1"/>
    </xf>
    <xf numFmtId="49" fontId="4" fillId="0" borderId="3" xfId="68" applyNumberFormat="1" applyFill="1" applyBorder="1" applyAlignment="1">
      <alignment horizontal="center" vertical="center" wrapText="1"/>
    </xf>
    <xf numFmtId="49" fontId="4" fillId="0" borderId="4" xfId="68" applyNumberFormat="1" applyFill="1" applyBorder="1" applyAlignment="1">
      <alignment horizontal="center" vertical="center" wrapText="1"/>
    </xf>
    <xf numFmtId="0" fontId="10" fillId="0" borderId="2" xfId="68" applyNumberFormat="1" applyFont="1" applyFill="1" applyBorder="1" applyAlignment="1" applyProtection="1">
      <alignment horizontal="center" vertical="center"/>
    </xf>
    <xf numFmtId="49" fontId="4" fillId="0" borderId="6" xfId="68" applyNumberFormat="1" applyFill="1" applyBorder="1" applyAlignment="1">
      <alignment horizontal="center" vertical="center" wrapText="1"/>
    </xf>
    <xf numFmtId="49" fontId="4" fillId="0" borderId="8" xfId="68" applyNumberFormat="1" applyFont="1" applyFill="1" applyBorder="1" applyAlignment="1">
      <alignment horizontal="center" vertical="center" wrapText="1"/>
    </xf>
    <xf numFmtId="49" fontId="4" fillId="0" borderId="8" xfId="68" applyNumberFormat="1" applyFill="1" applyBorder="1" applyAlignment="1">
      <alignment horizontal="center" vertical="center" wrapText="1"/>
    </xf>
    <xf numFmtId="0" fontId="10" fillId="0" borderId="6" xfId="68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vertical="center"/>
    </xf>
    <xf numFmtId="14" fontId="4" fillId="0" borderId="3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4" xfId="0" applyNumberFormat="1" applyFont="1" applyFill="1" applyBorder="1" applyAlignment="1" applyProtection="1">
      <alignment horizontal="right" vertical="center" wrapText="1"/>
    </xf>
    <xf numFmtId="186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5" xfId="68" applyNumberFormat="1" applyFill="1" applyBorder="1" applyAlignment="1">
      <alignment horizontal="center" vertical="center" wrapText="1"/>
    </xf>
    <xf numFmtId="49" fontId="4" fillId="0" borderId="5" xfId="68" applyNumberFormat="1" applyFont="1" applyFill="1" applyBorder="1" applyAlignment="1">
      <alignment horizontal="center" vertical="center" wrapText="1"/>
    </xf>
    <xf numFmtId="49" fontId="4" fillId="0" borderId="2" xfId="68" applyNumberFormat="1" applyFill="1" applyBorder="1" applyAlignment="1">
      <alignment horizontal="center" vertical="center" wrapText="1"/>
    </xf>
    <xf numFmtId="177" fontId="10" fillId="0" borderId="2" xfId="68" applyNumberFormat="1" applyFont="1" applyFill="1" applyBorder="1" applyAlignment="1" applyProtection="1">
      <alignment horizontal="right" vertical="center" wrapText="1"/>
    </xf>
    <xf numFmtId="0" fontId="4" fillId="0" borderId="2" xfId="68" applyFill="1" applyBorder="1" applyAlignment="1"/>
    <xf numFmtId="0" fontId="4" fillId="0" borderId="0" xfId="68" applyFill="1" applyAlignment="1">
      <alignment horizontal="right" vertical="center"/>
    </xf>
    <xf numFmtId="49" fontId="4" fillId="0" borderId="6" xfId="68" applyNumberFormat="1" applyFont="1" applyFill="1" applyBorder="1" applyAlignment="1">
      <alignment horizontal="center" vertical="center" wrapText="1"/>
    </xf>
    <xf numFmtId="49" fontId="4" fillId="0" borderId="7" xfId="68" applyNumberFormat="1" applyFont="1" applyFill="1" applyBorder="1" applyAlignment="1">
      <alignment horizontal="center" vertical="center" wrapText="1"/>
    </xf>
    <xf numFmtId="177" fontId="4" fillId="0" borderId="2" xfId="68" applyNumberFormat="1" applyFont="1" applyFill="1" applyBorder="1" applyAlignment="1" applyProtection="1">
      <alignment horizontal="right" vertical="center" wrapText="1"/>
    </xf>
    <xf numFmtId="0" fontId="4" fillId="0" borderId="0" xfId="30" applyFill="1" applyAlignment="1"/>
    <xf numFmtId="0" fontId="9" fillId="0" borderId="0" xfId="30" applyFont="1" applyFill="1" applyAlignment="1">
      <alignment horizontal="center" vertical="center"/>
    </xf>
    <xf numFmtId="49" fontId="10" fillId="0" borderId="0" xfId="30" applyNumberFormat="1" applyFont="1" applyFill="1" applyBorder="1" applyAlignment="1" applyProtection="1">
      <alignment vertical="center"/>
    </xf>
    <xf numFmtId="49" fontId="10" fillId="0" borderId="0" xfId="30" applyNumberFormat="1" applyFont="1" applyFill="1" applyBorder="1" applyAlignment="1" applyProtection="1">
      <alignment horizontal="left" vertical="center"/>
    </xf>
    <xf numFmtId="49" fontId="10" fillId="0" borderId="1" xfId="30" applyNumberFormat="1" applyFont="1" applyFill="1" applyBorder="1" applyAlignment="1" applyProtection="1">
      <alignment horizontal="left" vertical="center"/>
    </xf>
    <xf numFmtId="0" fontId="10" fillId="0" borderId="0" xfId="30" applyFont="1" applyFill="1" applyAlignment="1">
      <alignment horizontal="right" vertical="center"/>
    </xf>
    <xf numFmtId="0" fontId="10" fillId="0" borderId="0" xfId="30" applyFont="1" applyFill="1" applyAlignment="1"/>
    <xf numFmtId="49" fontId="16" fillId="0" borderId="2" xfId="30" applyNumberFormat="1" applyFont="1" applyFill="1" applyBorder="1" applyAlignment="1" applyProtection="1">
      <alignment horizontal="center" vertical="center"/>
    </xf>
    <xf numFmtId="49" fontId="16" fillId="0" borderId="5" xfId="30" applyNumberFormat="1" applyFont="1" applyFill="1" applyBorder="1" applyAlignment="1" applyProtection="1">
      <alignment horizontal="center" vertical="center"/>
    </xf>
    <xf numFmtId="0" fontId="16" fillId="0" borderId="7" xfId="30" applyFont="1" applyFill="1" applyBorder="1" applyAlignment="1">
      <alignment horizontal="center" vertical="center"/>
    </xf>
    <xf numFmtId="0" fontId="16" fillId="0" borderId="6" xfId="30" applyFont="1" applyFill="1" applyBorder="1" applyAlignment="1">
      <alignment horizontal="center" vertical="center"/>
    </xf>
    <xf numFmtId="0" fontId="16" fillId="0" borderId="3" xfId="30" applyFont="1" applyFill="1" applyBorder="1" applyAlignment="1">
      <alignment horizontal="center" vertical="center"/>
    </xf>
    <xf numFmtId="0" fontId="16" fillId="0" borderId="5" xfId="30" applyFont="1" applyFill="1" applyBorder="1" applyAlignment="1">
      <alignment horizontal="center" vertical="center"/>
    </xf>
    <xf numFmtId="0" fontId="16" fillId="0" borderId="2" xfId="30" applyFont="1" applyFill="1" applyBorder="1" applyAlignment="1">
      <alignment horizontal="center" vertical="center"/>
    </xf>
    <xf numFmtId="0" fontId="16" fillId="0" borderId="6" xfId="30" applyFont="1" applyFill="1" applyBorder="1" applyAlignment="1">
      <alignment horizontal="center" vertical="center" wrapText="1"/>
    </xf>
    <xf numFmtId="0" fontId="16" fillId="0" borderId="8" xfId="30" applyFont="1" applyFill="1" applyBorder="1" applyAlignment="1">
      <alignment horizontal="center" vertical="center"/>
    </xf>
    <xf numFmtId="0" fontId="16" fillId="0" borderId="8" xfId="30" applyFont="1" applyFill="1" applyBorder="1" applyAlignment="1">
      <alignment horizontal="center" vertical="center" wrapText="1"/>
    </xf>
    <xf numFmtId="0" fontId="16" fillId="0" borderId="34" xfId="30" applyFont="1" applyFill="1" applyBorder="1" applyAlignment="1">
      <alignment horizontal="center" vertical="center"/>
    </xf>
    <xf numFmtId="185" fontId="10" fillId="0" borderId="4" xfId="30" applyNumberFormat="1" applyFont="1" applyFill="1" applyBorder="1" applyAlignment="1">
      <alignment horizontal="left" vertical="center"/>
    </xf>
    <xf numFmtId="177" fontId="10" fillId="0" borderId="34" xfId="30" applyNumberFormat="1" applyFont="1" applyFill="1" applyBorder="1" applyAlignment="1" applyProtection="1">
      <alignment horizontal="right" vertical="center" wrapText="1"/>
    </xf>
    <xf numFmtId="185" fontId="10" fillId="0" borderId="4" xfId="30" applyNumberFormat="1" applyFont="1" applyFill="1" applyBorder="1" applyAlignment="1" applyProtection="1">
      <alignment horizontal="left" vertical="center"/>
    </xf>
    <xf numFmtId="184" fontId="10" fillId="0" borderId="6" xfId="30" applyNumberFormat="1" applyFont="1" applyFill="1" applyBorder="1" applyAlignment="1" applyProtection="1">
      <alignment horizontal="right" vertical="center" wrapText="1"/>
    </xf>
    <xf numFmtId="185" fontId="10" fillId="0" borderId="2" xfId="30" applyNumberFormat="1" applyFont="1" applyFill="1" applyBorder="1" applyAlignment="1" applyProtection="1">
      <alignment horizontal="left" vertical="center"/>
    </xf>
    <xf numFmtId="184" fontId="10" fillId="0" borderId="2" xfId="30" applyNumberFormat="1" applyFont="1" applyFill="1" applyBorder="1" applyAlignment="1"/>
    <xf numFmtId="184" fontId="10" fillId="0" borderId="34" xfId="30" applyNumberFormat="1" applyFont="1" applyFill="1" applyBorder="1" applyAlignment="1"/>
    <xf numFmtId="0" fontId="10" fillId="0" borderId="34" xfId="30" applyFont="1" applyFill="1" applyBorder="1" applyAlignment="1"/>
    <xf numFmtId="0" fontId="10" fillId="0" borderId="2" xfId="3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/>
    </xf>
    <xf numFmtId="0" fontId="10" fillId="0" borderId="34" xfId="0" applyFont="1" applyFill="1" applyBorder="1">
      <alignment vertical="center"/>
    </xf>
    <xf numFmtId="0" fontId="10" fillId="0" borderId="4" xfId="30" applyFont="1" applyFill="1" applyBorder="1" applyAlignment="1">
      <alignment vertical="center"/>
    </xf>
    <xf numFmtId="184" fontId="10" fillId="0" borderId="2" xfId="30" applyNumberFormat="1" applyFont="1" applyFill="1" applyBorder="1" applyAlignment="1" applyProtection="1">
      <alignment horizontal="right" vertical="center" wrapText="1"/>
    </xf>
    <xf numFmtId="184" fontId="10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4" fontId="10" fillId="0" borderId="8" xfId="30" applyNumberFormat="1" applyFont="1" applyFill="1" applyBorder="1" applyAlignment="1" applyProtection="1">
      <alignment horizontal="right" vertical="center" wrapText="1"/>
    </xf>
    <xf numFmtId="0" fontId="10" fillId="0" borderId="4" xfId="30" applyFont="1" applyFill="1" applyBorder="1" applyAlignment="1">
      <alignment horizontal="center" vertical="center"/>
    </xf>
  </cellXfs>
  <cellStyles count="85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439B6D647C250158E0530A0804CC3FF1" xfId="71"/>
    <cellStyle name="常规_4422630BD59E014AE0530A0804CCCC24" xfId="72"/>
    <cellStyle name="常规_64242C78E6F3009AE0530A08AF09009A" xfId="73"/>
    <cellStyle name="常规_64242C78E6F6009AE0530A08AF09009A" xfId="74"/>
    <cellStyle name="常规_新报表页" xfId="75"/>
    <cellStyle name="好_4901A573031A00CCE0530A08AF0800CC" xfId="76"/>
    <cellStyle name="好_4901E49D450800C2E0530A08AF0800C2" xfId="77"/>
    <cellStyle name="好_615D2EB13C93010EE0530A0804CC5EB5" xfId="78"/>
    <cellStyle name="好_61F0C7FF6ABA0038E0530A0804CC3487" xfId="79"/>
    <cellStyle name="好_64242C78E6F6009AE0530A08AF09009A" xfId="80"/>
    <cellStyle name="着色 3 2" xfId="81"/>
    <cellStyle name="着色 4 2" xfId="82"/>
    <cellStyle name="着色 5 2" xfId="83"/>
    <cellStyle name="着色 6 2" xfId="8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showGridLines="0" showZeros="0" topLeftCell="A13" workbookViewId="0">
      <selection activeCell="B9" sqref="B9"/>
    </sheetView>
  </sheetViews>
  <sheetFormatPr defaultColWidth="6.875" defaultRowHeight="11.25"/>
  <cols>
    <col min="1" max="1" width="15.5" style="239" customWidth="1"/>
    <col min="2" max="2" width="7.375" style="239" customWidth="1"/>
    <col min="3" max="3" width="11.75" style="239" customWidth="1"/>
    <col min="4" max="4" width="8.375" style="239" customWidth="1"/>
    <col min="5" max="5" width="7.25" style="239" customWidth="1"/>
    <col min="6" max="6" width="6.125" style="239" customWidth="1"/>
    <col min="7" max="7" width="7.25" style="239" customWidth="1"/>
    <col min="8" max="8" width="11.375" style="239" customWidth="1"/>
    <col min="9" max="9" width="6.625" style="239" customWidth="1"/>
    <col min="10" max="10" width="8.875" style="239" customWidth="1"/>
    <col min="11" max="11" width="8.375" style="239" customWidth="1"/>
    <col min="12" max="12" width="6.875" style="239" customWidth="1"/>
    <col min="13" max="16384" width="6.875" style="239"/>
  </cols>
  <sheetData>
    <row r="1" ht="42" customHeight="1" spans="1:1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ht="15" customHeight="1" spans="1:12">
      <c r="A2" s="241" t="s">
        <v>1</v>
      </c>
      <c r="B2" s="242"/>
      <c r="C2" s="243"/>
      <c r="D2" s="244"/>
      <c r="E2" s="244"/>
      <c r="F2" s="244"/>
      <c r="G2" s="245"/>
      <c r="H2" s="245"/>
      <c r="I2" s="245"/>
      <c r="J2" s="245"/>
      <c r="K2" s="245"/>
      <c r="L2" s="244" t="s">
        <v>2</v>
      </c>
    </row>
    <row r="3" ht="35.1" customHeight="1" spans="1:12">
      <c r="A3" s="246" t="s">
        <v>3</v>
      </c>
      <c r="B3" s="246"/>
      <c r="C3" s="247" t="s">
        <v>4</v>
      </c>
      <c r="D3" s="247"/>
      <c r="E3" s="247"/>
      <c r="F3" s="247"/>
      <c r="G3" s="247"/>
      <c r="H3" s="247"/>
      <c r="I3" s="247"/>
      <c r="J3" s="247"/>
      <c r="K3" s="247"/>
      <c r="L3" s="247"/>
    </row>
    <row r="4" ht="24" customHeight="1" spans="1:12">
      <c r="A4" s="248" t="s">
        <v>5</v>
      </c>
      <c r="B4" s="248" t="s">
        <v>6</v>
      </c>
      <c r="C4" s="249" t="s">
        <v>7</v>
      </c>
      <c r="D4" s="249" t="s">
        <v>8</v>
      </c>
      <c r="E4" s="250" t="s">
        <v>9</v>
      </c>
      <c r="F4" s="251"/>
      <c r="G4" s="252" t="s">
        <v>10</v>
      </c>
      <c r="H4" s="251"/>
      <c r="I4" s="251"/>
      <c r="J4" s="251"/>
      <c r="K4" s="251"/>
      <c r="L4" s="251"/>
    </row>
    <row r="5" ht="35.1" customHeight="1" spans="1:12">
      <c r="A5" s="248"/>
      <c r="B5" s="248"/>
      <c r="C5" s="248"/>
      <c r="D5" s="248"/>
      <c r="E5" s="253" t="s">
        <v>11</v>
      </c>
      <c r="F5" s="253" t="s">
        <v>12</v>
      </c>
      <c r="G5" s="250" t="s">
        <v>13</v>
      </c>
      <c r="H5" s="251"/>
      <c r="I5" s="253" t="s">
        <v>14</v>
      </c>
      <c r="J5" s="253" t="s">
        <v>15</v>
      </c>
      <c r="K5" s="253" t="s">
        <v>16</v>
      </c>
      <c r="L5" s="249" t="s">
        <v>17</v>
      </c>
    </row>
    <row r="6" ht="23.1" customHeight="1" spans="1:12">
      <c r="A6" s="254"/>
      <c r="B6" s="254"/>
      <c r="C6" s="254"/>
      <c r="D6" s="254"/>
      <c r="E6" s="255"/>
      <c r="F6" s="255"/>
      <c r="G6" s="256" t="s">
        <v>18</v>
      </c>
      <c r="H6" s="256" t="s">
        <v>19</v>
      </c>
      <c r="I6" s="255"/>
      <c r="J6" s="255"/>
      <c r="K6" s="255"/>
      <c r="L6" s="254"/>
    </row>
    <row r="7" ht="30" customHeight="1" spans="1:12">
      <c r="A7" s="156" t="s">
        <v>20</v>
      </c>
      <c r="B7" s="158">
        <v>628.62</v>
      </c>
      <c r="C7" s="257" t="s">
        <v>21</v>
      </c>
      <c r="D7" s="158">
        <v>609.08</v>
      </c>
      <c r="E7" s="258"/>
      <c r="F7" s="258"/>
      <c r="G7" s="258">
        <v>609.08</v>
      </c>
      <c r="H7" s="258">
        <v>580.45</v>
      </c>
      <c r="I7" s="258"/>
      <c r="J7" s="258"/>
      <c r="K7" s="258"/>
      <c r="L7" s="258"/>
    </row>
    <row r="8" ht="30" customHeight="1" spans="1:12">
      <c r="A8" s="156" t="s">
        <v>22</v>
      </c>
      <c r="B8" s="161">
        <v>580.45</v>
      </c>
      <c r="C8" s="257" t="s">
        <v>23</v>
      </c>
      <c r="D8" s="158">
        <v>577.08</v>
      </c>
      <c r="E8" s="258"/>
      <c r="F8" s="258"/>
      <c r="G8" s="258">
        <v>577.07</v>
      </c>
      <c r="H8" s="258">
        <v>548.45</v>
      </c>
      <c r="I8" s="258"/>
      <c r="J8" s="258"/>
      <c r="K8" s="258"/>
      <c r="L8" s="258"/>
    </row>
    <row r="9" ht="30" customHeight="1" spans="1:12">
      <c r="A9" s="156" t="s">
        <v>24</v>
      </c>
      <c r="B9" s="163">
        <v>48.17</v>
      </c>
      <c r="C9" s="259" t="s">
        <v>25</v>
      </c>
      <c r="D9" s="158">
        <v>32</v>
      </c>
      <c r="E9" s="258"/>
      <c r="F9" s="258"/>
      <c r="G9" s="258">
        <v>32</v>
      </c>
      <c r="H9" s="258">
        <v>32</v>
      </c>
      <c r="I9" s="258"/>
      <c r="J9" s="258"/>
      <c r="K9" s="258"/>
      <c r="L9" s="258"/>
    </row>
    <row r="10" ht="30" customHeight="1" spans="1:12">
      <c r="A10" s="156" t="s">
        <v>26</v>
      </c>
      <c r="B10" s="158"/>
      <c r="C10" s="259" t="s">
        <v>27</v>
      </c>
      <c r="D10" s="158">
        <v>19.54</v>
      </c>
      <c r="E10" s="258"/>
      <c r="F10" s="258"/>
      <c r="G10" s="258">
        <v>19.54</v>
      </c>
      <c r="H10" s="258">
        <v>19.54</v>
      </c>
      <c r="I10" s="258"/>
      <c r="J10" s="258"/>
      <c r="K10" s="258"/>
      <c r="L10" s="258"/>
    </row>
    <row r="11" ht="30" customHeight="1" spans="1:12">
      <c r="A11" s="156" t="s">
        <v>28</v>
      </c>
      <c r="B11" s="161"/>
      <c r="C11" s="257" t="s">
        <v>29</v>
      </c>
      <c r="D11" s="260">
        <v>19.54</v>
      </c>
      <c r="E11" s="258"/>
      <c r="F11" s="258"/>
      <c r="G11" s="258">
        <v>19.54</v>
      </c>
      <c r="H11" s="258">
        <v>19.54</v>
      </c>
      <c r="I11" s="258"/>
      <c r="J11" s="258"/>
      <c r="K11" s="258"/>
      <c r="L11" s="258"/>
    </row>
    <row r="12" ht="30" customHeight="1" spans="1:12">
      <c r="A12" s="156" t="s">
        <v>30</v>
      </c>
      <c r="B12" s="164"/>
      <c r="C12" s="259" t="s">
        <v>31</v>
      </c>
      <c r="D12" s="260"/>
      <c r="E12" s="258"/>
      <c r="F12" s="258"/>
      <c r="G12" s="258"/>
      <c r="H12" s="258"/>
      <c r="I12" s="258"/>
      <c r="J12" s="258"/>
      <c r="K12" s="258"/>
      <c r="L12" s="258"/>
    </row>
    <row r="13" ht="30" customHeight="1" spans="1:12">
      <c r="A13" s="156" t="s">
        <v>32</v>
      </c>
      <c r="B13" s="161"/>
      <c r="C13" s="261"/>
      <c r="D13" s="262"/>
      <c r="E13" s="262"/>
      <c r="F13" s="263"/>
      <c r="G13" s="264"/>
      <c r="H13" s="264"/>
      <c r="I13" s="264"/>
      <c r="J13" s="264"/>
      <c r="K13" s="264"/>
      <c r="L13" s="264"/>
    </row>
    <row r="14" ht="30" customHeight="1" spans="1:12">
      <c r="A14" s="180" t="s">
        <v>33</v>
      </c>
      <c r="B14" s="161"/>
      <c r="C14" s="261"/>
      <c r="D14" s="262"/>
      <c r="E14" s="262"/>
      <c r="F14" s="263"/>
      <c r="G14" s="264"/>
      <c r="H14" s="264"/>
      <c r="I14" s="264"/>
      <c r="J14" s="264"/>
      <c r="K14" s="264"/>
      <c r="L14" s="264"/>
    </row>
    <row r="15" ht="30" customHeight="1" spans="1:12">
      <c r="A15" s="265" t="s">
        <v>34</v>
      </c>
      <c r="B15" s="158">
        <v>628.62</v>
      </c>
      <c r="C15" s="266"/>
      <c r="D15" s="260"/>
      <c r="E15" s="267"/>
      <c r="F15" s="267"/>
      <c r="G15" s="264"/>
      <c r="H15" s="264"/>
      <c r="I15" s="264"/>
      <c r="J15" s="264"/>
      <c r="K15" s="264"/>
      <c r="L15" s="264"/>
    </row>
    <row r="16" ht="30" customHeight="1" spans="1:12">
      <c r="A16" s="180" t="s">
        <v>35</v>
      </c>
      <c r="B16" s="161"/>
      <c r="C16" s="268"/>
      <c r="D16" s="269"/>
      <c r="E16" s="267"/>
      <c r="F16" s="267"/>
      <c r="G16" s="264"/>
      <c r="H16" s="264"/>
      <c r="I16" s="264"/>
      <c r="J16" s="264"/>
      <c r="K16" s="264"/>
      <c r="L16" s="264"/>
    </row>
    <row r="17" ht="30" customHeight="1" spans="1:12">
      <c r="A17" s="156" t="s">
        <v>36</v>
      </c>
      <c r="B17" s="164"/>
      <c r="C17" s="268"/>
      <c r="D17" s="270"/>
      <c r="E17" s="267"/>
      <c r="F17" s="267"/>
      <c r="G17" s="264"/>
      <c r="H17" s="264"/>
      <c r="I17" s="264"/>
      <c r="J17" s="264"/>
      <c r="K17" s="264"/>
      <c r="L17" s="264"/>
    </row>
    <row r="18" ht="30" customHeight="1" spans="1:12">
      <c r="A18" s="156" t="s">
        <v>37</v>
      </c>
      <c r="B18" s="164"/>
      <c r="C18" s="268"/>
      <c r="D18" s="269"/>
      <c r="E18" s="267"/>
      <c r="F18" s="267"/>
      <c r="G18" s="264"/>
      <c r="H18" s="264"/>
      <c r="I18" s="264"/>
      <c r="J18" s="264"/>
      <c r="K18" s="264"/>
      <c r="L18" s="264"/>
    </row>
    <row r="19" ht="30" customHeight="1" spans="1:12">
      <c r="A19" s="156" t="s">
        <v>38</v>
      </c>
      <c r="B19" s="271"/>
      <c r="C19" s="268"/>
      <c r="D19" s="272"/>
      <c r="E19" s="267"/>
      <c r="F19" s="267"/>
      <c r="G19" s="264"/>
      <c r="H19" s="264"/>
      <c r="I19" s="264"/>
      <c r="J19" s="264"/>
      <c r="K19" s="264"/>
      <c r="L19" s="264"/>
    </row>
    <row r="20" ht="24" customHeight="1" spans="1:12">
      <c r="A20" s="178" t="s">
        <v>39</v>
      </c>
      <c r="B20" s="164">
        <v>628.62</v>
      </c>
      <c r="C20" s="273" t="s">
        <v>40</v>
      </c>
      <c r="D20" s="164">
        <f t="shared" ref="D20:H20" si="0">D7+D10</f>
        <v>628.62</v>
      </c>
      <c r="E20" s="164">
        <f>E7+E10</f>
        <v>0</v>
      </c>
      <c r="F20" s="164">
        <f>F7+F10</f>
        <v>0</v>
      </c>
      <c r="G20" s="164">
        <f>G7+G10</f>
        <v>628.62</v>
      </c>
      <c r="H20" s="164">
        <f>H7+H10</f>
        <v>599.99</v>
      </c>
      <c r="I20" s="258"/>
      <c r="J20" s="258"/>
      <c r="K20" s="258"/>
      <c r="L20" s="258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5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showGridLines="0" showZeros="0" view="pageBreakPreview" zoomScaleNormal="100" zoomScaleSheetLayoutView="100" workbookViewId="0">
      <selection activeCell="Y14" sqref="Y14"/>
    </sheetView>
  </sheetViews>
  <sheetFormatPr defaultColWidth="6.875" defaultRowHeight="11.25"/>
  <cols>
    <col min="1" max="1" width="2.75" style="209" customWidth="1"/>
    <col min="2" max="3" width="2.5" style="209" customWidth="1"/>
    <col min="4" max="4" width="6.875" style="209" customWidth="1"/>
    <col min="5" max="5" width="25.625" style="209" customWidth="1"/>
    <col min="6" max="6" width="7.875" style="209" customWidth="1"/>
    <col min="7" max="7" width="8.875" style="209" customWidth="1"/>
    <col min="8" max="8" width="4.375" style="209" customWidth="1"/>
    <col min="9" max="9" width="3.875" style="209" customWidth="1"/>
    <col min="10" max="10" width="5.375" style="209" customWidth="1"/>
    <col min="11" max="11" width="4.25" style="209" customWidth="1"/>
    <col min="12" max="12" width="6.75" style="209" customWidth="1"/>
    <col min="13" max="13" width="6.375" style="209" customWidth="1"/>
    <col min="14" max="14" width="6.5" style="209" customWidth="1"/>
    <col min="15" max="15" width="4.125" style="209" customWidth="1"/>
    <col min="16" max="16" width="5" style="209" customWidth="1"/>
    <col min="17" max="17" width="5.875" style="209" customWidth="1"/>
    <col min="18" max="18" width="4.875" style="209" customWidth="1"/>
    <col min="19" max="19" width="5.25" style="209" customWidth="1"/>
    <col min="20" max="20" width="4.375" style="209" customWidth="1"/>
    <col min="21" max="21" width="6.875" style="209" customWidth="1"/>
    <col min="22" max="22" width="4.625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1</v>
      </c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V2" s="235" t="s">
        <v>2</v>
      </c>
    </row>
    <row r="3" ht="20.1" customHeight="1" spans="1:22">
      <c r="A3" s="213" t="s">
        <v>42</v>
      </c>
      <c r="B3" s="213"/>
      <c r="C3" s="213"/>
      <c r="D3" s="214" t="s">
        <v>43</v>
      </c>
      <c r="E3" s="215" t="s">
        <v>44</v>
      </c>
      <c r="F3" s="216" t="s">
        <v>45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31"/>
      <c r="R3" s="231"/>
      <c r="S3" s="215" t="s">
        <v>46</v>
      </c>
      <c r="T3" s="215"/>
      <c r="U3" s="232" t="s">
        <v>47</v>
      </c>
      <c r="V3" s="232" t="s">
        <v>17</v>
      </c>
    </row>
    <row r="4" ht="20.1" customHeight="1" spans="1:22">
      <c r="A4" s="213"/>
      <c r="B4" s="213"/>
      <c r="C4" s="213"/>
      <c r="D4" s="214"/>
      <c r="E4" s="215"/>
      <c r="F4" s="215" t="s">
        <v>8</v>
      </c>
      <c r="G4" s="218" t="s">
        <v>48</v>
      </c>
      <c r="H4" s="219"/>
      <c r="I4" s="230"/>
      <c r="J4" s="218" t="s">
        <v>49</v>
      </c>
      <c r="K4" s="217"/>
      <c r="L4" s="217"/>
      <c r="M4" s="217"/>
      <c r="N4" s="217"/>
      <c r="O4" s="231"/>
      <c r="P4" s="215" t="s">
        <v>50</v>
      </c>
      <c r="Q4" s="215" t="s">
        <v>51</v>
      </c>
      <c r="R4" s="236" t="s">
        <v>52</v>
      </c>
      <c r="S4" s="215" t="s">
        <v>53</v>
      </c>
      <c r="T4" s="215" t="s">
        <v>54</v>
      </c>
      <c r="U4" s="215"/>
      <c r="V4" s="215"/>
    </row>
    <row r="5" ht="20.1" customHeight="1" spans="1:22">
      <c r="A5" s="220" t="s">
        <v>55</v>
      </c>
      <c r="B5" s="220" t="s">
        <v>56</v>
      </c>
      <c r="C5" s="220" t="s">
        <v>57</v>
      </c>
      <c r="D5" s="214"/>
      <c r="E5" s="215"/>
      <c r="F5" s="215"/>
      <c r="G5" s="221" t="s">
        <v>58</v>
      </c>
      <c r="H5" s="221" t="s">
        <v>59</v>
      </c>
      <c r="I5" s="221" t="s">
        <v>60</v>
      </c>
      <c r="J5" s="232" t="s">
        <v>61</v>
      </c>
      <c r="K5" s="215" t="s">
        <v>62</v>
      </c>
      <c r="L5" s="215" t="s">
        <v>63</v>
      </c>
      <c r="M5" s="215" t="s">
        <v>64</v>
      </c>
      <c r="N5" s="215" t="s">
        <v>65</v>
      </c>
      <c r="O5" s="232" t="s">
        <v>66</v>
      </c>
      <c r="P5" s="215"/>
      <c r="Q5" s="215"/>
      <c r="R5" s="237"/>
      <c r="S5" s="215"/>
      <c r="T5" s="215"/>
      <c r="U5" s="215"/>
      <c r="V5" s="215"/>
    </row>
    <row r="6" ht="30" customHeight="1" spans="1:22">
      <c r="A6" s="220"/>
      <c r="B6" s="220"/>
      <c r="C6" s="220"/>
      <c r="D6" s="214"/>
      <c r="E6" s="215"/>
      <c r="F6" s="215"/>
      <c r="G6" s="222"/>
      <c r="H6" s="223"/>
      <c r="I6" s="223"/>
      <c r="J6" s="232"/>
      <c r="K6" s="215"/>
      <c r="L6" s="215"/>
      <c r="M6" s="215"/>
      <c r="N6" s="215"/>
      <c r="O6" s="232"/>
      <c r="P6" s="215"/>
      <c r="Q6" s="215"/>
      <c r="R6" s="222"/>
      <c r="S6" s="215"/>
      <c r="T6" s="215"/>
      <c r="U6" s="215"/>
      <c r="V6" s="215"/>
    </row>
    <row r="7" ht="20.1" customHeight="1" spans="1:22">
      <c r="A7" s="213" t="s">
        <v>67</v>
      </c>
      <c r="B7" s="213" t="s">
        <v>67</v>
      </c>
      <c r="C7" s="213" t="s">
        <v>67</v>
      </c>
      <c r="D7" s="213" t="s">
        <v>67</v>
      </c>
      <c r="E7" s="224">
        <v>1</v>
      </c>
      <c r="F7" s="224">
        <f t="shared" ref="F7:V7" si="0">E7+1</f>
        <v>2</v>
      </c>
      <c r="G7" s="224">
        <f>F7+1</f>
        <v>3</v>
      </c>
      <c r="H7" s="224">
        <f>G7+1</f>
        <v>4</v>
      </c>
      <c r="I7" s="224">
        <f>H7+1</f>
        <v>5</v>
      </c>
      <c r="J7" s="224">
        <f>I7+1</f>
        <v>6</v>
      </c>
      <c r="K7" s="224">
        <f>J7+1</f>
        <v>7</v>
      </c>
      <c r="L7" s="224">
        <f>K7+1</f>
        <v>8</v>
      </c>
      <c r="M7" s="224">
        <f>L7+1</f>
        <v>9</v>
      </c>
      <c r="N7" s="224">
        <f>M7+1</f>
        <v>10</v>
      </c>
      <c r="O7" s="224">
        <f>N7+1</f>
        <v>11</v>
      </c>
      <c r="P7" s="224">
        <f>O7+1</f>
        <v>12</v>
      </c>
      <c r="Q7" s="224">
        <f>P7+1</f>
        <v>13</v>
      </c>
      <c r="R7" s="224">
        <f>Q7+1</f>
        <v>14</v>
      </c>
      <c r="S7" s="224">
        <f>R7+1</f>
        <v>15</v>
      </c>
      <c r="T7" s="224">
        <f>S7+1</f>
        <v>16</v>
      </c>
      <c r="U7" s="224">
        <f>T7+1</f>
        <v>17</v>
      </c>
      <c r="V7" s="224">
        <f>U7+1</f>
        <v>18</v>
      </c>
    </row>
    <row r="8" ht="17.1" customHeight="1" spans="1:22">
      <c r="A8" s="225"/>
      <c r="B8" s="225"/>
      <c r="C8" s="225"/>
      <c r="D8" s="225"/>
      <c r="E8" s="226" t="s">
        <v>8</v>
      </c>
      <c r="F8" s="227">
        <v>628.6174</v>
      </c>
      <c r="G8" s="228">
        <v>580.4524</v>
      </c>
      <c r="H8" s="229"/>
      <c r="I8" s="233"/>
      <c r="J8" s="233"/>
      <c r="K8" s="233"/>
      <c r="L8" s="233"/>
      <c r="M8" s="227">
        <v>48.165</v>
      </c>
      <c r="N8" s="233"/>
      <c r="O8" s="233"/>
      <c r="P8" s="233"/>
      <c r="Q8" s="233"/>
      <c r="R8" s="233"/>
      <c r="S8" s="238"/>
      <c r="T8" s="238"/>
      <c r="U8" s="238"/>
      <c r="V8" s="238"/>
    </row>
    <row r="9" ht="17.1" customHeight="1" spans="1:22">
      <c r="A9" s="225"/>
      <c r="B9" s="225"/>
      <c r="C9" s="225"/>
      <c r="D9" s="225" t="s">
        <v>68</v>
      </c>
      <c r="E9" s="226" t="s">
        <v>69</v>
      </c>
      <c r="F9" s="227">
        <v>628.6174</v>
      </c>
      <c r="G9" s="228">
        <v>580.4524</v>
      </c>
      <c r="H9" s="229"/>
      <c r="I9" s="234"/>
      <c r="J9" s="234"/>
      <c r="K9" s="234"/>
      <c r="L9" s="234"/>
      <c r="M9" s="227">
        <v>48.165</v>
      </c>
      <c r="N9" s="234"/>
      <c r="O9" s="234"/>
      <c r="P9" s="234"/>
      <c r="Q9" s="234"/>
      <c r="R9" s="234"/>
      <c r="S9" s="234"/>
      <c r="T9" s="234"/>
      <c r="U9" s="234"/>
      <c r="V9" s="234"/>
    </row>
    <row r="10" ht="17.1" customHeight="1" spans="1:22">
      <c r="A10" s="225"/>
      <c r="B10" s="225"/>
      <c r="C10" s="225"/>
      <c r="D10" s="225" t="s">
        <v>70</v>
      </c>
      <c r="E10" s="226" t="s">
        <v>71</v>
      </c>
      <c r="F10" s="227">
        <v>299.6049</v>
      </c>
      <c r="G10" s="228">
        <v>251.4399</v>
      </c>
      <c r="H10" s="229"/>
      <c r="I10" s="234"/>
      <c r="J10" s="234"/>
      <c r="K10" s="234"/>
      <c r="L10" s="234"/>
      <c r="M10" s="227">
        <v>48.165</v>
      </c>
      <c r="N10" s="234"/>
      <c r="O10" s="234"/>
      <c r="P10" s="234"/>
      <c r="Q10" s="234"/>
      <c r="R10" s="234"/>
      <c r="S10" s="234"/>
      <c r="T10" s="234"/>
      <c r="U10" s="234"/>
      <c r="V10" s="234"/>
    </row>
    <row r="11" ht="17.1" customHeight="1" spans="1:22">
      <c r="A11" s="225" t="s">
        <v>72</v>
      </c>
      <c r="B11" s="225" t="s">
        <v>73</v>
      </c>
      <c r="C11" s="225" t="s">
        <v>74</v>
      </c>
      <c r="D11" s="225" t="s">
        <v>75</v>
      </c>
      <c r="E11" s="226" t="s">
        <v>76</v>
      </c>
      <c r="F11" s="227">
        <v>233.2964</v>
      </c>
      <c r="G11" s="228">
        <v>185.1314</v>
      </c>
      <c r="H11" s="229"/>
      <c r="I11" s="234"/>
      <c r="J11" s="234"/>
      <c r="K11" s="234"/>
      <c r="L11" s="234"/>
      <c r="M11" s="227">
        <v>48.165</v>
      </c>
      <c r="N11" s="234"/>
      <c r="O11" s="234"/>
      <c r="P11" s="234"/>
      <c r="Q11" s="234"/>
      <c r="R11" s="234"/>
      <c r="S11" s="234"/>
      <c r="T11" s="234"/>
      <c r="U11" s="234"/>
      <c r="V11" s="234"/>
    </row>
    <row r="12" ht="17.1" customHeight="1" spans="1:22">
      <c r="A12" s="225" t="s">
        <v>77</v>
      </c>
      <c r="B12" s="225" t="s">
        <v>78</v>
      </c>
      <c r="C12" s="225" t="s">
        <v>79</v>
      </c>
      <c r="D12" s="225" t="s">
        <v>75</v>
      </c>
      <c r="E12" s="226" t="s">
        <v>80</v>
      </c>
      <c r="F12" s="227">
        <v>8.677</v>
      </c>
      <c r="G12" s="228">
        <v>8.677</v>
      </c>
      <c r="H12" s="229">
        <v>0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ht="17.1" customHeight="1" spans="1:22">
      <c r="A13" s="225" t="s">
        <v>77</v>
      </c>
      <c r="B13" s="225" t="s">
        <v>78</v>
      </c>
      <c r="C13" s="225" t="s">
        <v>78</v>
      </c>
      <c r="D13" s="225" t="s">
        <v>75</v>
      </c>
      <c r="E13" s="226" t="s">
        <v>81</v>
      </c>
      <c r="F13" s="227">
        <v>29.4044</v>
      </c>
      <c r="G13" s="228">
        <v>29.4044</v>
      </c>
      <c r="H13" s="229">
        <v>0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ht="17.1" customHeight="1" spans="1:22">
      <c r="A14" s="225" t="s">
        <v>82</v>
      </c>
      <c r="B14" s="225" t="s">
        <v>83</v>
      </c>
      <c r="C14" s="225" t="s">
        <v>74</v>
      </c>
      <c r="D14" s="225" t="s">
        <v>75</v>
      </c>
      <c r="E14" s="226" t="s">
        <v>84</v>
      </c>
      <c r="F14" s="227">
        <v>10.5845</v>
      </c>
      <c r="G14" s="228">
        <v>10.5845</v>
      </c>
      <c r="H14" s="229">
        <v>0</v>
      </c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ht="17.1" customHeight="1" spans="1:22">
      <c r="A15" s="225" t="s">
        <v>85</v>
      </c>
      <c r="B15" s="225" t="s">
        <v>86</v>
      </c>
      <c r="C15" s="225" t="s">
        <v>74</v>
      </c>
      <c r="D15" s="225" t="s">
        <v>75</v>
      </c>
      <c r="E15" s="226" t="s">
        <v>87</v>
      </c>
      <c r="F15" s="227">
        <v>17.6426</v>
      </c>
      <c r="G15" s="228">
        <v>17.6426</v>
      </c>
      <c r="H15" s="229">
        <v>0</v>
      </c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ht="17.1" customHeight="1" spans="1:22">
      <c r="A16" s="225"/>
      <c r="B16" s="225"/>
      <c r="C16" s="225"/>
      <c r="D16" s="225" t="s">
        <v>88</v>
      </c>
      <c r="E16" s="226" t="s">
        <v>89</v>
      </c>
      <c r="F16" s="227">
        <v>329.0125</v>
      </c>
      <c r="G16" s="228">
        <v>329.0125</v>
      </c>
      <c r="H16" s="229">
        <v>0</v>
      </c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ht="17.1" customHeight="1" spans="1:22">
      <c r="A17" s="225" t="s">
        <v>72</v>
      </c>
      <c r="B17" s="225" t="s">
        <v>73</v>
      </c>
      <c r="C17" s="225" t="s">
        <v>90</v>
      </c>
      <c r="D17" s="225" t="s">
        <v>75</v>
      </c>
      <c r="E17" s="226" t="s">
        <v>91</v>
      </c>
      <c r="F17" s="227">
        <v>252.2715</v>
      </c>
      <c r="G17" s="228">
        <v>252.2715</v>
      </c>
      <c r="H17" s="229">
        <v>0</v>
      </c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ht="17.1" customHeight="1" spans="1:22">
      <c r="A18" s="225" t="s">
        <v>77</v>
      </c>
      <c r="B18" s="225" t="s">
        <v>78</v>
      </c>
      <c r="C18" s="225" t="s">
        <v>78</v>
      </c>
      <c r="D18" s="225" t="s">
        <v>75</v>
      </c>
      <c r="E18" s="226" t="s">
        <v>81</v>
      </c>
      <c r="F18" s="227">
        <v>39.142</v>
      </c>
      <c r="G18" s="228">
        <v>39.142</v>
      </c>
      <c r="H18" s="229">
        <v>0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ht="17.1" customHeight="1" spans="1:22">
      <c r="A19" s="225" t="s">
        <v>82</v>
      </c>
      <c r="B19" s="225" t="s">
        <v>83</v>
      </c>
      <c r="C19" s="225" t="s">
        <v>86</v>
      </c>
      <c r="D19" s="225" t="s">
        <v>75</v>
      </c>
      <c r="E19" s="226" t="s">
        <v>92</v>
      </c>
      <c r="F19" s="227">
        <v>14.1138</v>
      </c>
      <c r="G19" s="228">
        <v>14.1138</v>
      </c>
      <c r="H19" s="229">
        <v>0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ht="17.1" customHeight="1" spans="1:22">
      <c r="A20" s="225" t="s">
        <v>85</v>
      </c>
      <c r="B20" s="225" t="s">
        <v>86</v>
      </c>
      <c r="C20" s="225" t="s">
        <v>74</v>
      </c>
      <c r="D20" s="225" t="s">
        <v>75</v>
      </c>
      <c r="E20" s="226" t="s">
        <v>87</v>
      </c>
      <c r="F20" s="227">
        <v>23.4852</v>
      </c>
      <c r="G20" s="228">
        <v>23.4852</v>
      </c>
      <c r="H20" s="229">
        <v>0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7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3"/>
  <sheetViews>
    <sheetView showGridLines="0" showZeros="0" workbookViewId="0">
      <selection activeCell="G22" sqref="G22"/>
    </sheetView>
  </sheetViews>
  <sheetFormatPr defaultColWidth="7" defaultRowHeight="11.25"/>
  <cols>
    <col min="1" max="1" width="4.625" style="42" customWidth="1"/>
    <col min="2" max="3" width="4.125" style="42" customWidth="1"/>
    <col min="4" max="4" width="14.875" style="42" customWidth="1"/>
    <col min="5" max="5" width="10.875" style="42" customWidth="1"/>
    <col min="6" max="6" width="10.375" style="42" customWidth="1"/>
    <col min="7" max="7" width="9.125" style="42" customWidth="1"/>
    <col min="8" max="8" width="9" style="42" customWidth="1"/>
    <col min="9" max="9" width="9.625" style="42" customWidth="1"/>
    <col min="10" max="10" width="9.375" style="42" customWidth="1"/>
    <col min="11" max="11" width="10.125" style="42" customWidth="1"/>
    <col min="12" max="12" width="10" style="42" customWidth="1"/>
    <col min="13" max="16384" width="7" style="42"/>
  </cols>
  <sheetData>
    <row r="1" ht="42" customHeight="1" spans="1:12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64" t="s">
        <v>2</v>
      </c>
    </row>
    <row r="3" s="40" customFormat="1" ht="16.5" customHeight="1" spans="1:12">
      <c r="A3" s="47" t="s">
        <v>94</v>
      </c>
      <c r="B3" s="48"/>
      <c r="C3" s="49"/>
      <c r="D3" s="50" t="s">
        <v>43</v>
      </c>
      <c r="E3" s="51" t="s">
        <v>44</v>
      </c>
      <c r="F3" s="52" t="s">
        <v>95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96</v>
      </c>
      <c r="H4" s="56"/>
      <c r="I4" s="56"/>
      <c r="J4" s="65" t="s">
        <v>97</v>
      </c>
      <c r="K4" s="66"/>
      <c r="L4" s="67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98</v>
      </c>
      <c r="I5" s="51" t="s">
        <v>99</v>
      </c>
      <c r="J5" s="51" t="s">
        <v>18</v>
      </c>
      <c r="K5" s="51" t="s">
        <v>100</v>
      </c>
      <c r="L5" s="51" t="s">
        <v>101</v>
      </c>
    </row>
    <row r="6" s="40" customFormat="1" ht="20.1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0" customFormat="1" ht="20.1" customHeight="1" spans="1:12">
      <c r="A7" s="58"/>
      <c r="B7" s="54"/>
      <c r="C7" s="54"/>
      <c r="D7" s="52" t="s">
        <v>8</v>
      </c>
      <c r="E7" s="202">
        <v>628.6174</v>
      </c>
      <c r="F7" s="202">
        <v>628.6174</v>
      </c>
      <c r="G7" s="202">
        <v>609.0784</v>
      </c>
      <c r="H7" s="202">
        <v>577.0765</v>
      </c>
      <c r="I7" s="202">
        <v>32.0019</v>
      </c>
      <c r="J7" s="202">
        <v>19.539</v>
      </c>
      <c r="K7" s="207">
        <v>19.539</v>
      </c>
      <c r="L7" s="52"/>
    </row>
    <row r="8" s="40" customFormat="1" ht="20.1" customHeight="1" spans="1:12">
      <c r="A8" s="58"/>
      <c r="B8" s="54"/>
      <c r="C8" s="54"/>
      <c r="D8" s="52" t="s">
        <v>69</v>
      </c>
      <c r="E8" s="202">
        <v>628.6174</v>
      </c>
      <c r="F8" s="202">
        <v>628.6174</v>
      </c>
      <c r="G8" s="202">
        <v>609.0784</v>
      </c>
      <c r="H8" s="202">
        <v>577.0765</v>
      </c>
      <c r="I8" s="202">
        <v>32.0019</v>
      </c>
      <c r="J8" s="202">
        <v>19.539</v>
      </c>
      <c r="K8" s="207">
        <v>19.539</v>
      </c>
      <c r="L8" s="52"/>
    </row>
    <row r="9" s="40" customFormat="1" ht="20.1" customHeight="1" spans="1:12">
      <c r="A9" s="58"/>
      <c r="B9" s="54"/>
      <c r="C9" s="54"/>
      <c r="D9" s="52" t="s">
        <v>71</v>
      </c>
      <c r="E9" s="202">
        <v>299.6049</v>
      </c>
      <c r="F9" s="202">
        <v>299.6049</v>
      </c>
      <c r="G9" s="202">
        <v>280.0659</v>
      </c>
      <c r="H9" s="202">
        <v>257.6553</v>
      </c>
      <c r="I9" s="202">
        <v>22.4106</v>
      </c>
      <c r="J9" s="202">
        <v>19.539</v>
      </c>
      <c r="K9" s="207">
        <v>19.539</v>
      </c>
      <c r="L9" s="52"/>
    </row>
    <row r="10" s="40" customFormat="1" ht="20.1" customHeight="1" spans="1:12">
      <c r="A10" s="58" t="s">
        <v>72</v>
      </c>
      <c r="B10" s="54" t="s">
        <v>73</v>
      </c>
      <c r="C10" s="54" t="s">
        <v>74</v>
      </c>
      <c r="D10" s="52" t="s">
        <v>76</v>
      </c>
      <c r="E10" s="202">
        <v>233.2964</v>
      </c>
      <c r="F10" s="202">
        <v>233.2964</v>
      </c>
      <c r="G10" s="202">
        <v>213.7574</v>
      </c>
      <c r="H10" s="202">
        <v>191.3468</v>
      </c>
      <c r="I10" s="202">
        <v>22.4106</v>
      </c>
      <c r="J10" s="202">
        <v>19.539</v>
      </c>
      <c r="K10" s="207">
        <v>19.539</v>
      </c>
      <c r="L10" s="52"/>
    </row>
    <row r="11" s="40" customFormat="1" ht="20.1" customHeight="1" spans="1:12">
      <c r="A11" s="58" t="s">
        <v>77</v>
      </c>
      <c r="B11" s="54" t="s">
        <v>78</v>
      </c>
      <c r="C11" s="54" t="s">
        <v>79</v>
      </c>
      <c r="D11" s="52" t="s">
        <v>80</v>
      </c>
      <c r="E11" s="202">
        <v>8.677</v>
      </c>
      <c r="F11" s="202">
        <v>8.677</v>
      </c>
      <c r="G11" s="202">
        <v>8.677</v>
      </c>
      <c r="H11" s="202">
        <v>8.677</v>
      </c>
      <c r="I11" s="202">
        <v>0</v>
      </c>
      <c r="J11" s="202"/>
      <c r="K11" s="208"/>
      <c r="L11" s="52">
        <f t="shared" ref="L11:L19" si="0">K11/10000</f>
        <v>0</v>
      </c>
    </row>
    <row r="12" s="40" customFormat="1" ht="20.1" customHeight="1" spans="1:12">
      <c r="A12" s="58" t="s">
        <v>77</v>
      </c>
      <c r="B12" s="54" t="s">
        <v>78</v>
      </c>
      <c r="C12" s="54" t="s">
        <v>78</v>
      </c>
      <c r="D12" s="52" t="s">
        <v>81</v>
      </c>
      <c r="E12" s="202">
        <v>29.4044</v>
      </c>
      <c r="F12" s="202">
        <v>29.4044</v>
      </c>
      <c r="G12" s="202">
        <v>29.4044</v>
      </c>
      <c r="H12" s="202">
        <v>29.4044</v>
      </c>
      <c r="I12" s="202">
        <v>0</v>
      </c>
      <c r="J12" s="202"/>
      <c r="K12" s="208"/>
      <c r="L12" s="52">
        <f>K12/10000</f>
        <v>0</v>
      </c>
    </row>
    <row r="13" s="40" customFormat="1" ht="20.1" customHeight="1" spans="1:12">
      <c r="A13" s="58" t="s">
        <v>82</v>
      </c>
      <c r="B13" s="54" t="s">
        <v>83</v>
      </c>
      <c r="C13" s="54" t="s">
        <v>74</v>
      </c>
      <c r="D13" s="52" t="s">
        <v>84</v>
      </c>
      <c r="E13" s="202">
        <v>10.5845</v>
      </c>
      <c r="F13" s="202">
        <v>10.5845</v>
      </c>
      <c r="G13" s="202">
        <v>10.5845</v>
      </c>
      <c r="H13" s="202">
        <v>10.5845</v>
      </c>
      <c r="I13" s="202">
        <v>0</v>
      </c>
      <c r="J13" s="202"/>
      <c r="K13" s="208"/>
      <c r="L13" s="52">
        <f>K13/10000</f>
        <v>0</v>
      </c>
    </row>
    <row r="14" s="40" customFormat="1" ht="20.1" customHeight="1" spans="1:12">
      <c r="A14" s="58" t="s">
        <v>85</v>
      </c>
      <c r="B14" s="54" t="s">
        <v>86</v>
      </c>
      <c r="C14" s="54" t="s">
        <v>74</v>
      </c>
      <c r="D14" s="52" t="s">
        <v>87</v>
      </c>
      <c r="E14" s="202">
        <v>17.6426</v>
      </c>
      <c r="F14" s="202">
        <v>17.6426</v>
      </c>
      <c r="G14" s="202">
        <v>17.6426</v>
      </c>
      <c r="H14" s="202">
        <v>17.6426</v>
      </c>
      <c r="I14" s="202">
        <v>0</v>
      </c>
      <c r="J14" s="202"/>
      <c r="K14" s="208"/>
      <c r="L14" s="52">
        <f>K14/10000</f>
        <v>0</v>
      </c>
    </row>
    <row r="15" s="40" customFormat="1" ht="20.1" customHeight="1" spans="1:12">
      <c r="A15" s="58"/>
      <c r="B15" s="54"/>
      <c r="C15" s="54"/>
      <c r="D15" s="52" t="s">
        <v>89</v>
      </c>
      <c r="E15" s="202">
        <v>329.0125</v>
      </c>
      <c r="F15" s="202">
        <v>329.0125</v>
      </c>
      <c r="G15" s="202">
        <v>329.0125</v>
      </c>
      <c r="H15" s="202">
        <v>319.4212</v>
      </c>
      <c r="I15" s="202">
        <v>9.5913</v>
      </c>
      <c r="J15" s="202"/>
      <c r="K15" s="208"/>
      <c r="L15" s="52">
        <f>K15/10000</f>
        <v>0</v>
      </c>
    </row>
    <row r="16" s="40" customFormat="1" ht="20.1" customHeight="1" spans="1:12">
      <c r="A16" s="58" t="s">
        <v>72</v>
      </c>
      <c r="B16" s="54" t="s">
        <v>73</v>
      </c>
      <c r="C16" s="54" t="s">
        <v>90</v>
      </c>
      <c r="D16" s="52" t="s">
        <v>91</v>
      </c>
      <c r="E16" s="202">
        <v>252.2715</v>
      </c>
      <c r="F16" s="202">
        <v>252.2715</v>
      </c>
      <c r="G16" s="202">
        <v>252.2715</v>
      </c>
      <c r="H16" s="202">
        <v>242.6802</v>
      </c>
      <c r="I16" s="202">
        <v>9.5913</v>
      </c>
      <c r="J16" s="202"/>
      <c r="K16" s="208"/>
      <c r="L16" s="52">
        <f>K16/10000</f>
        <v>0</v>
      </c>
    </row>
    <row r="17" s="40" customFormat="1" ht="20.1" customHeight="1" spans="1:12">
      <c r="A17" s="58" t="s">
        <v>77</v>
      </c>
      <c r="B17" s="54" t="s">
        <v>78</v>
      </c>
      <c r="C17" s="54" t="s">
        <v>78</v>
      </c>
      <c r="D17" s="52" t="s">
        <v>81</v>
      </c>
      <c r="E17" s="202">
        <v>39.142</v>
      </c>
      <c r="F17" s="202">
        <v>39.142</v>
      </c>
      <c r="G17" s="202">
        <v>39.142</v>
      </c>
      <c r="H17" s="202">
        <v>39.142</v>
      </c>
      <c r="I17" s="202"/>
      <c r="J17" s="202"/>
      <c r="K17" s="208"/>
      <c r="L17" s="52">
        <f>K17/10000</f>
        <v>0</v>
      </c>
    </row>
    <row r="18" s="40" customFormat="1" ht="20.1" customHeight="1" spans="1:12">
      <c r="A18" s="58" t="s">
        <v>82</v>
      </c>
      <c r="B18" s="54" t="s">
        <v>83</v>
      </c>
      <c r="C18" s="54" t="s">
        <v>86</v>
      </c>
      <c r="D18" s="52" t="s">
        <v>92</v>
      </c>
      <c r="E18" s="202">
        <v>14.1138</v>
      </c>
      <c r="F18" s="202">
        <v>14.1138</v>
      </c>
      <c r="G18" s="202">
        <v>14.1138</v>
      </c>
      <c r="H18" s="202">
        <v>14.1138</v>
      </c>
      <c r="I18" s="202"/>
      <c r="J18" s="202"/>
      <c r="K18" s="208"/>
      <c r="L18" s="52">
        <f>K18/10000</f>
        <v>0</v>
      </c>
    </row>
    <row r="19" s="40" customFormat="1" ht="20.1" customHeight="1" spans="1:12">
      <c r="A19" s="203" t="s">
        <v>85</v>
      </c>
      <c r="B19" s="204" t="s">
        <v>86</v>
      </c>
      <c r="C19" s="204" t="s">
        <v>74</v>
      </c>
      <c r="D19" s="205" t="s">
        <v>87</v>
      </c>
      <c r="E19" s="206">
        <v>23.4852</v>
      </c>
      <c r="F19" s="206">
        <v>23.4852</v>
      </c>
      <c r="G19" s="202">
        <v>23.4852</v>
      </c>
      <c r="H19" s="206">
        <v>23.4852</v>
      </c>
      <c r="I19" s="206"/>
      <c r="J19" s="206"/>
      <c r="K19" s="208"/>
      <c r="L19" s="52">
        <f>K19/10000</f>
        <v>0</v>
      </c>
    </row>
    <row r="20" s="41" customFormat="1" ht="14.25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="41" customFormat="1" ht="14.25" spans="1:12">
      <c r="A21" s="4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="41" customFormat="1" ht="14.25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="41" customFormat="1" ht="14.25" spans="1:1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="41" customFormat="1" ht="14.25" spans="1:1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  <row r="37" s="41" customFormat="1" ht="14.25"/>
    <row r="38" s="41" customFormat="1" ht="14.25"/>
    <row r="39" s="41" customFormat="1" ht="14.25"/>
    <row r="40" s="41" customFormat="1" ht="14.25"/>
    <row r="41" s="41" customFormat="1" ht="14.25"/>
    <row r="42" s="41" customFormat="1" ht="14.25"/>
    <row r="43" s="4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5" workbookViewId="0">
      <selection activeCell="O31" sqref="O31"/>
    </sheetView>
  </sheetViews>
  <sheetFormatPr defaultColWidth="8.875" defaultRowHeight="11.25"/>
  <cols>
    <col min="1" max="1" width="4.75" style="130" customWidth="1"/>
    <col min="2" max="2" width="13.25" style="130" customWidth="1"/>
    <col min="3" max="3" width="10.25" style="131" customWidth="1"/>
    <col min="4" max="4" width="19.25" style="131" customWidth="1"/>
    <col min="5" max="5" width="7.5" style="131" customWidth="1"/>
    <col min="6" max="6" width="8.75" style="131" customWidth="1"/>
    <col min="7" max="7" width="3.875" style="131" customWidth="1"/>
    <col min="8" max="8" width="6.875" style="131" customWidth="1"/>
    <col min="9" max="9" width="13.125" style="131" customWidth="1"/>
    <col min="10" max="10" width="6.25" style="131" customWidth="1"/>
    <col min="11" max="11" width="7.75" style="131" customWidth="1"/>
    <col min="12" max="12" width="7.25" style="131" customWidth="1"/>
    <col min="13" max="13" width="4.5" style="131" customWidth="1"/>
    <col min="14" max="16384" width="8.875" style="131"/>
  </cols>
  <sheetData>
    <row r="1" ht="42" customHeight="1" spans="1:21">
      <c r="A1" s="132" t="s">
        <v>102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86"/>
      <c r="O1" s="186"/>
      <c r="P1" s="186"/>
      <c r="Q1" s="186"/>
      <c r="R1" s="186"/>
      <c r="S1" s="186"/>
      <c r="T1" s="186"/>
      <c r="U1" s="186"/>
    </row>
    <row r="2" s="127" customFormat="1" ht="15" customHeight="1" spans="1:21">
      <c r="A2" s="133" t="s">
        <v>1</v>
      </c>
      <c r="B2" s="133"/>
      <c r="C2" s="133"/>
      <c r="D2" s="134"/>
      <c r="E2" s="134"/>
      <c r="F2" s="134"/>
      <c r="G2" s="134"/>
      <c r="H2" s="135"/>
      <c r="I2" s="135"/>
      <c r="J2" s="188"/>
      <c r="K2" s="188"/>
      <c r="L2" s="189" t="s">
        <v>2</v>
      </c>
      <c r="M2" s="189"/>
      <c r="N2" s="188"/>
      <c r="O2" s="188"/>
      <c r="P2" s="188"/>
      <c r="Q2" s="188"/>
      <c r="R2" s="188"/>
      <c r="S2" s="188"/>
      <c r="T2" s="188"/>
      <c r="U2" s="188"/>
    </row>
    <row r="3" s="128" customFormat="1" ht="23.1" customHeight="1" spans="1:13">
      <c r="A3" s="136" t="s">
        <v>103</v>
      </c>
      <c r="B3" s="137"/>
      <c r="C3" s="138"/>
      <c r="D3" s="139" t="s">
        <v>104</v>
      </c>
      <c r="E3" s="139"/>
      <c r="F3" s="139"/>
      <c r="G3" s="139"/>
      <c r="H3" s="139"/>
      <c r="I3" s="139"/>
      <c r="J3" s="139"/>
      <c r="K3" s="139"/>
      <c r="L3" s="139"/>
      <c r="M3" s="190"/>
    </row>
    <row r="4" s="128" customFormat="1" ht="23.1" customHeight="1" spans="1:13">
      <c r="A4" s="140" t="s">
        <v>105</v>
      </c>
      <c r="B4" s="141"/>
      <c r="C4" s="142" t="s">
        <v>106</v>
      </c>
      <c r="D4" s="142" t="s">
        <v>107</v>
      </c>
      <c r="E4" s="143" t="s">
        <v>8</v>
      </c>
      <c r="F4" s="144" t="s">
        <v>9</v>
      </c>
      <c r="G4" s="145"/>
      <c r="H4" s="146" t="s">
        <v>10</v>
      </c>
      <c r="I4" s="146"/>
      <c r="J4" s="146"/>
      <c r="K4" s="146"/>
      <c r="L4" s="146"/>
      <c r="M4" s="191"/>
    </row>
    <row r="5" s="128" customFormat="1" ht="23.1" customHeight="1" spans="1:13">
      <c r="A5" s="147"/>
      <c r="B5" s="148"/>
      <c r="C5" s="149"/>
      <c r="D5" s="142"/>
      <c r="E5" s="143"/>
      <c r="F5" s="150" t="s">
        <v>11</v>
      </c>
      <c r="G5" s="150" t="s">
        <v>108</v>
      </c>
      <c r="H5" s="151" t="s">
        <v>13</v>
      </c>
      <c r="I5" s="192"/>
      <c r="J5" s="193" t="s">
        <v>109</v>
      </c>
      <c r="K5" s="194" t="s">
        <v>15</v>
      </c>
      <c r="L5" s="194" t="s">
        <v>16</v>
      </c>
      <c r="M5" s="195" t="s">
        <v>17</v>
      </c>
    </row>
    <row r="6" s="128" customFormat="1" ht="17.1" customHeight="1" spans="1:21">
      <c r="A6" s="152"/>
      <c r="B6" s="153"/>
      <c r="C6" s="149"/>
      <c r="D6" s="142"/>
      <c r="E6" s="143"/>
      <c r="F6" s="154"/>
      <c r="G6" s="154"/>
      <c r="H6" s="155" t="s">
        <v>18</v>
      </c>
      <c r="I6" s="196" t="s">
        <v>19</v>
      </c>
      <c r="J6" s="193"/>
      <c r="K6" s="197"/>
      <c r="L6" s="197"/>
      <c r="M6" s="195"/>
      <c r="N6" s="186"/>
      <c r="O6" s="186"/>
      <c r="P6" s="186"/>
      <c r="Q6" s="186"/>
      <c r="R6" s="186"/>
      <c r="S6" s="186"/>
      <c r="T6" s="186"/>
      <c r="U6" s="186"/>
    </row>
    <row r="7" s="129" customFormat="1" ht="20.1" customHeight="1" spans="1:21">
      <c r="A7" s="156" t="s">
        <v>20</v>
      </c>
      <c r="B7" s="157"/>
      <c r="C7" s="158">
        <v>628.62</v>
      </c>
      <c r="D7" s="159" t="s">
        <v>110</v>
      </c>
      <c r="E7" s="160">
        <v>485.57</v>
      </c>
      <c r="F7" s="160"/>
      <c r="G7" s="160"/>
      <c r="H7" s="160">
        <v>485.57</v>
      </c>
      <c r="I7" s="160">
        <v>437.4</v>
      </c>
      <c r="J7" s="160"/>
      <c r="K7" s="160">
        <v>48.17</v>
      </c>
      <c r="L7" s="160"/>
      <c r="M7" s="198"/>
      <c r="N7" s="199"/>
      <c r="O7" s="199"/>
      <c r="P7" s="199"/>
      <c r="Q7" s="199"/>
      <c r="R7" s="199"/>
      <c r="S7" s="199"/>
      <c r="T7" s="199"/>
      <c r="U7" s="199"/>
    </row>
    <row r="8" s="129" customFormat="1" ht="20.1" customHeight="1" spans="1:21">
      <c r="A8" s="156" t="s">
        <v>22</v>
      </c>
      <c r="B8" s="157"/>
      <c r="C8" s="161">
        <v>580.45</v>
      </c>
      <c r="D8" s="162" t="s">
        <v>111</v>
      </c>
      <c r="E8" s="160"/>
      <c r="F8" s="160"/>
      <c r="G8" s="160"/>
      <c r="H8" s="160"/>
      <c r="I8" s="200"/>
      <c r="J8" s="200"/>
      <c r="K8" s="200"/>
      <c r="L8" s="200"/>
      <c r="M8" s="198"/>
      <c r="N8" s="199"/>
      <c r="O8" s="199"/>
      <c r="P8" s="199"/>
      <c r="Q8" s="199"/>
      <c r="R8" s="199"/>
      <c r="S8" s="199"/>
      <c r="T8" s="199"/>
      <c r="U8" s="199"/>
    </row>
    <row r="9" s="129" customFormat="1" ht="20.1" customHeight="1" spans="1:21">
      <c r="A9" s="156" t="s">
        <v>24</v>
      </c>
      <c r="B9" s="157"/>
      <c r="C9" s="163">
        <v>48.17</v>
      </c>
      <c r="D9" s="162" t="s">
        <v>112</v>
      </c>
      <c r="E9" s="160"/>
      <c r="F9" s="160"/>
      <c r="G9" s="160"/>
      <c r="H9" s="160"/>
      <c r="I9" s="200"/>
      <c r="J9" s="200"/>
      <c r="K9" s="200"/>
      <c r="L9" s="200"/>
      <c r="M9" s="198"/>
      <c r="N9" s="199"/>
      <c r="O9" s="199"/>
      <c r="P9" s="199"/>
      <c r="Q9" s="199"/>
      <c r="R9" s="199"/>
      <c r="S9" s="199"/>
      <c r="T9" s="199"/>
      <c r="U9" s="199"/>
    </row>
    <row r="10" s="129" customFormat="1" ht="24.95" customHeight="1" spans="1:21">
      <c r="A10" s="156" t="s">
        <v>26</v>
      </c>
      <c r="B10" s="157"/>
      <c r="C10" s="158"/>
      <c r="D10" s="162" t="s">
        <v>113</v>
      </c>
      <c r="E10" s="160"/>
      <c r="F10" s="160"/>
      <c r="G10" s="160"/>
      <c r="H10" s="160"/>
      <c r="I10" s="200"/>
      <c r="J10" s="200"/>
      <c r="K10" s="200"/>
      <c r="L10" s="200"/>
      <c r="M10" s="198"/>
      <c r="N10" s="199"/>
      <c r="O10" s="199"/>
      <c r="P10" s="199"/>
      <c r="Q10" s="199"/>
      <c r="R10" s="199"/>
      <c r="S10" s="199"/>
      <c r="T10" s="199"/>
      <c r="U10" s="199"/>
    </row>
    <row r="11" s="129" customFormat="1" ht="20.1" customHeight="1" spans="1:21">
      <c r="A11" s="156" t="s">
        <v>28</v>
      </c>
      <c r="B11" s="157"/>
      <c r="C11" s="161"/>
      <c r="D11" s="162" t="s">
        <v>114</v>
      </c>
      <c r="E11" s="160"/>
      <c r="F11" s="160"/>
      <c r="G11" s="160"/>
      <c r="H11" s="160"/>
      <c r="I11" s="200"/>
      <c r="J11" s="200"/>
      <c r="K11" s="200"/>
      <c r="L11" s="200"/>
      <c r="M11" s="198"/>
      <c r="N11" s="199"/>
      <c r="O11" s="199"/>
      <c r="P11" s="199"/>
      <c r="Q11" s="199"/>
      <c r="R11" s="199"/>
      <c r="S11" s="199"/>
      <c r="T11" s="199"/>
      <c r="U11" s="199"/>
    </row>
    <row r="12" s="129" customFormat="1" ht="24.95" customHeight="1" spans="1:21">
      <c r="A12" s="156" t="s">
        <v>30</v>
      </c>
      <c r="B12" s="157"/>
      <c r="C12" s="164"/>
      <c r="D12" s="162" t="s">
        <v>115</v>
      </c>
      <c r="E12" s="160"/>
      <c r="F12" s="160"/>
      <c r="G12" s="160"/>
      <c r="H12" s="160"/>
      <c r="I12" s="200"/>
      <c r="J12" s="200"/>
      <c r="K12" s="200"/>
      <c r="L12" s="200"/>
      <c r="M12" s="198"/>
      <c r="N12" s="199"/>
      <c r="O12" s="199"/>
      <c r="P12" s="199"/>
      <c r="Q12" s="199"/>
      <c r="R12" s="199"/>
      <c r="S12" s="199"/>
      <c r="T12" s="199"/>
      <c r="U12" s="199"/>
    </row>
    <row r="13" s="129" customFormat="1" ht="24.95" customHeight="1" spans="1:21">
      <c r="A13" s="156" t="s">
        <v>32</v>
      </c>
      <c r="B13" s="165"/>
      <c r="C13" s="163"/>
      <c r="D13" s="162" t="s">
        <v>116</v>
      </c>
      <c r="E13" s="160"/>
      <c r="F13" s="160"/>
      <c r="G13" s="160"/>
      <c r="H13" s="160"/>
      <c r="I13" s="200"/>
      <c r="J13" s="200"/>
      <c r="K13" s="200"/>
      <c r="L13" s="200"/>
      <c r="M13" s="198"/>
      <c r="N13" s="199"/>
      <c r="O13" s="199"/>
      <c r="P13" s="199"/>
      <c r="Q13" s="199"/>
      <c r="R13" s="199"/>
      <c r="S13" s="199"/>
      <c r="T13" s="199"/>
      <c r="U13" s="199"/>
    </row>
    <row r="14" s="129" customFormat="1" ht="20.1" customHeight="1" spans="1:21">
      <c r="A14" s="166" t="s">
        <v>33</v>
      </c>
      <c r="B14" s="167"/>
      <c r="C14" s="158"/>
      <c r="D14" s="159" t="s">
        <v>117</v>
      </c>
      <c r="E14" s="160">
        <v>77.22</v>
      </c>
      <c r="F14" s="160"/>
      <c r="G14" s="160"/>
      <c r="H14" s="160">
        <v>77.22</v>
      </c>
      <c r="I14" s="160">
        <v>77.22</v>
      </c>
      <c r="J14" s="200"/>
      <c r="K14" s="200"/>
      <c r="L14" s="200"/>
      <c r="M14" s="198"/>
      <c r="N14" s="199"/>
      <c r="O14" s="199"/>
      <c r="P14" s="199"/>
      <c r="Q14" s="199"/>
      <c r="R14" s="199"/>
      <c r="S14" s="199"/>
      <c r="T14" s="199"/>
      <c r="U14" s="199"/>
    </row>
    <row r="15" s="129" customFormat="1" ht="20.1" customHeight="1" spans="1:21">
      <c r="A15" s="168"/>
      <c r="B15" s="168"/>
      <c r="C15" s="169"/>
      <c r="D15" s="162" t="s">
        <v>118</v>
      </c>
      <c r="E15" s="160">
        <v>24.7</v>
      </c>
      <c r="F15" s="160"/>
      <c r="G15" s="160"/>
      <c r="H15" s="160">
        <v>24.7</v>
      </c>
      <c r="I15" s="160">
        <v>24.7</v>
      </c>
      <c r="J15" s="200"/>
      <c r="K15" s="200"/>
      <c r="L15" s="200"/>
      <c r="M15" s="198"/>
      <c r="N15" s="199"/>
      <c r="O15" s="199"/>
      <c r="P15" s="199"/>
      <c r="Q15" s="199"/>
      <c r="R15" s="199"/>
      <c r="S15" s="199"/>
      <c r="T15" s="199"/>
      <c r="U15" s="199"/>
    </row>
    <row r="16" s="129" customFormat="1" ht="20.1" customHeight="1" spans="1:21">
      <c r="A16" s="170"/>
      <c r="B16" s="171"/>
      <c r="C16" s="169"/>
      <c r="D16" s="162" t="s">
        <v>119</v>
      </c>
      <c r="E16" s="160"/>
      <c r="F16" s="160"/>
      <c r="G16" s="160"/>
      <c r="H16" s="160"/>
      <c r="I16" s="200"/>
      <c r="J16" s="200"/>
      <c r="K16" s="200"/>
      <c r="L16" s="200"/>
      <c r="M16" s="198"/>
      <c r="N16" s="199"/>
      <c r="O16" s="199"/>
      <c r="P16" s="199"/>
      <c r="Q16" s="199"/>
      <c r="R16" s="199"/>
      <c r="S16" s="199"/>
      <c r="T16" s="199"/>
      <c r="U16" s="199"/>
    </row>
    <row r="17" s="129" customFormat="1" ht="20.1" customHeight="1" spans="1:21">
      <c r="A17" s="170"/>
      <c r="B17" s="171"/>
      <c r="C17" s="169"/>
      <c r="D17" s="159" t="s">
        <v>120</v>
      </c>
      <c r="E17" s="160"/>
      <c r="F17" s="160"/>
      <c r="G17" s="160"/>
      <c r="H17" s="160"/>
      <c r="I17" s="200"/>
      <c r="J17" s="200"/>
      <c r="K17" s="200"/>
      <c r="L17" s="200"/>
      <c r="M17" s="198"/>
      <c r="N17" s="199"/>
      <c r="O17" s="199"/>
      <c r="P17" s="199"/>
      <c r="Q17" s="199"/>
      <c r="R17" s="199"/>
      <c r="S17" s="199"/>
      <c r="T17" s="199"/>
      <c r="U17" s="199"/>
    </row>
    <row r="18" s="129" customFormat="1" ht="20.1" customHeight="1" spans="1:21">
      <c r="A18" s="170"/>
      <c r="B18" s="171"/>
      <c r="C18" s="169"/>
      <c r="D18" s="159" t="s">
        <v>121</v>
      </c>
      <c r="E18" s="160"/>
      <c r="F18" s="160"/>
      <c r="G18" s="160"/>
      <c r="H18" s="160"/>
      <c r="I18" s="200"/>
      <c r="J18" s="200"/>
      <c r="K18" s="200"/>
      <c r="L18" s="200"/>
      <c r="M18" s="198"/>
      <c r="N18" s="199"/>
      <c r="O18" s="199"/>
      <c r="P18" s="199"/>
      <c r="Q18" s="199"/>
      <c r="R18" s="199"/>
      <c r="S18" s="199"/>
      <c r="T18" s="199"/>
      <c r="U18" s="199"/>
    </row>
    <row r="19" s="129" customFormat="1" ht="20.1" customHeight="1" spans="1:21">
      <c r="A19" s="172"/>
      <c r="B19" s="173"/>
      <c r="C19" s="169"/>
      <c r="D19" s="162" t="s">
        <v>122</v>
      </c>
      <c r="E19" s="160"/>
      <c r="F19" s="160"/>
      <c r="G19" s="160"/>
      <c r="H19" s="160"/>
      <c r="I19" s="160"/>
      <c r="J19" s="160"/>
      <c r="K19" s="160"/>
      <c r="L19" s="160"/>
      <c r="M19" s="201"/>
      <c r="N19" s="199"/>
      <c r="O19" s="199"/>
      <c r="P19" s="199"/>
      <c r="Q19" s="199"/>
      <c r="R19" s="199"/>
      <c r="S19" s="199"/>
      <c r="T19" s="199"/>
      <c r="U19" s="199"/>
    </row>
    <row r="20" s="129" customFormat="1" ht="20.1" customHeight="1" spans="1:21">
      <c r="A20" s="170"/>
      <c r="B20" s="171"/>
      <c r="C20" s="169"/>
      <c r="D20" s="162" t="s">
        <v>123</v>
      </c>
      <c r="E20" s="160"/>
      <c r="F20" s="160"/>
      <c r="G20" s="160"/>
      <c r="H20" s="160"/>
      <c r="I20" s="160"/>
      <c r="J20" s="160"/>
      <c r="K20" s="160"/>
      <c r="L20" s="160"/>
      <c r="M20" s="198"/>
      <c r="N20" s="199"/>
      <c r="O20" s="199"/>
      <c r="P20" s="199"/>
      <c r="Q20" s="199"/>
      <c r="R20" s="199"/>
      <c r="S20" s="199"/>
      <c r="T20" s="199"/>
      <c r="U20" s="199"/>
    </row>
    <row r="21" s="129" customFormat="1" ht="24.95" customHeight="1" spans="1:21">
      <c r="A21" s="170"/>
      <c r="B21" s="171"/>
      <c r="C21" s="169"/>
      <c r="D21" s="162" t="s">
        <v>124</v>
      </c>
      <c r="E21" s="160"/>
      <c r="F21" s="160"/>
      <c r="G21" s="160"/>
      <c r="H21" s="160"/>
      <c r="I21" s="160"/>
      <c r="J21" s="160"/>
      <c r="K21" s="160"/>
      <c r="L21" s="160"/>
      <c r="M21" s="198"/>
      <c r="N21" s="199"/>
      <c r="O21" s="199"/>
      <c r="P21" s="199"/>
      <c r="Q21" s="199"/>
      <c r="R21" s="199"/>
      <c r="S21" s="199"/>
      <c r="T21" s="199"/>
      <c r="U21" s="199"/>
    </row>
    <row r="22" s="129" customFormat="1" ht="18.95" customHeight="1" spans="1:21">
      <c r="A22" s="174"/>
      <c r="B22" s="174"/>
      <c r="C22" s="175"/>
      <c r="D22" s="162" t="s">
        <v>125</v>
      </c>
      <c r="E22" s="160"/>
      <c r="F22" s="160"/>
      <c r="G22" s="160"/>
      <c r="H22" s="160"/>
      <c r="I22" s="160"/>
      <c r="J22" s="160"/>
      <c r="K22" s="160"/>
      <c r="L22" s="160"/>
      <c r="M22" s="198"/>
      <c r="N22" s="199"/>
      <c r="O22" s="199"/>
      <c r="P22" s="199"/>
      <c r="Q22" s="199"/>
      <c r="R22" s="199"/>
      <c r="S22" s="199"/>
      <c r="T22" s="199"/>
      <c r="U22" s="199"/>
    </row>
    <row r="23" s="129" customFormat="1" ht="18.95" customHeight="1" spans="1:21">
      <c r="A23" s="176"/>
      <c r="B23" s="177"/>
      <c r="C23" s="175"/>
      <c r="D23" s="162" t="s">
        <v>126</v>
      </c>
      <c r="E23" s="160"/>
      <c r="F23" s="160"/>
      <c r="G23" s="160"/>
      <c r="H23" s="160"/>
      <c r="I23" s="160"/>
      <c r="J23" s="160"/>
      <c r="K23" s="160"/>
      <c r="L23" s="160"/>
      <c r="M23" s="198"/>
      <c r="N23" s="199"/>
      <c r="O23" s="199"/>
      <c r="P23" s="199"/>
      <c r="Q23" s="199"/>
      <c r="R23" s="199"/>
      <c r="S23" s="199"/>
      <c r="T23" s="199"/>
      <c r="U23" s="199"/>
    </row>
    <row r="24" s="129" customFormat="1" ht="18.95" customHeight="1" spans="1:21">
      <c r="A24" s="176"/>
      <c r="B24" s="177"/>
      <c r="C24" s="175"/>
      <c r="D24" s="162" t="s">
        <v>127</v>
      </c>
      <c r="E24" s="160"/>
      <c r="F24" s="160"/>
      <c r="G24" s="160"/>
      <c r="H24" s="160"/>
      <c r="I24" s="160"/>
      <c r="J24" s="160"/>
      <c r="K24" s="160"/>
      <c r="L24" s="160"/>
      <c r="M24" s="198"/>
      <c r="N24" s="199"/>
      <c r="O24" s="199"/>
      <c r="P24" s="199"/>
      <c r="Q24" s="199"/>
      <c r="R24" s="199"/>
      <c r="S24" s="199"/>
      <c r="T24" s="199"/>
      <c r="U24" s="199"/>
    </row>
    <row r="25" s="129" customFormat="1" ht="18.95" customHeight="1" spans="1:21">
      <c r="A25" s="176"/>
      <c r="B25" s="177"/>
      <c r="C25" s="175"/>
      <c r="D25" s="162" t="s">
        <v>128</v>
      </c>
      <c r="E25" s="160"/>
      <c r="F25" s="160"/>
      <c r="G25" s="160"/>
      <c r="H25" s="160"/>
      <c r="I25" s="160"/>
      <c r="J25" s="160"/>
      <c r="K25" s="160"/>
      <c r="L25" s="160"/>
      <c r="M25" s="198"/>
      <c r="N25" s="199"/>
      <c r="O25" s="199"/>
      <c r="P25" s="199"/>
      <c r="Q25" s="199"/>
      <c r="R25" s="199"/>
      <c r="S25" s="199"/>
      <c r="T25" s="199"/>
      <c r="U25" s="199"/>
    </row>
    <row r="26" s="129" customFormat="1" ht="18.95" customHeight="1" spans="1:21">
      <c r="A26" s="176"/>
      <c r="B26" s="177"/>
      <c r="C26" s="175"/>
      <c r="D26" s="162" t="s">
        <v>129</v>
      </c>
      <c r="E26" s="160">
        <v>41.13</v>
      </c>
      <c r="F26" s="160"/>
      <c r="G26" s="160"/>
      <c r="H26" s="160">
        <v>41.13</v>
      </c>
      <c r="I26" s="160">
        <v>41.13</v>
      </c>
      <c r="J26" s="160"/>
      <c r="K26" s="160"/>
      <c r="L26" s="160"/>
      <c r="M26" s="198"/>
      <c r="N26" s="199"/>
      <c r="O26" s="199"/>
      <c r="P26" s="199"/>
      <c r="Q26" s="199"/>
      <c r="R26" s="199"/>
      <c r="S26" s="199"/>
      <c r="T26" s="199"/>
      <c r="U26" s="199"/>
    </row>
    <row r="27" s="129" customFormat="1" ht="18.95" customHeight="1" spans="1:21">
      <c r="A27" s="176"/>
      <c r="B27" s="177"/>
      <c r="C27" s="175"/>
      <c r="D27" s="162" t="s">
        <v>130</v>
      </c>
      <c r="E27" s="160"/>
      <c r="F27" s="160"/>
      <c r="G27" s="160"/>
      <c r="H27" s="160"/>
      <c r="I27" s="160"/>
      <c r="J27" s="160"/>
      <c r="K27" s="160"/>
      <c r="L27" s="160"/>
      <c r="M27" s="198"/>
      <c r="N27" s="199"/>
      <c r="O27" s="199"/>
      <c r="P27" s="199"/>
      <c r="Q27" s="199"/>
      <c r="R27" s="199"/>
      <c r="S27" s="199"/>
      <c r="T27" s="199"/>
      <c r="U27" s="199"/>
    </row>
    <row r="28" s="129" customFormat="1" ht="18.95" customHeight="1" spans="1:21">
      <c r="A28" s="176"/>
      <c r="B28" s="177"/>
      <c r="C28" s="175"/>
      <c r="D28" s="162" t="s">
        <v>131</v>
      </c>
      <c r="E28" s="160"/>
      <c r="F28" s="160"/>
      <c r="G28" s="160"/>
      <c r="H28" s="160"/>
      <c r="I28" s="160"/>
      <c r="J28" s="160"/>
      <c r="K28" s="160"/>
      <c r="L28" s="160"/>
      <c r="M28" s="198"/>
      <c r="N28" s="199"/>
      <c r="O28" s="199"/>
      <c r="P28" s="199"/>
      <c r="Q28" s="199"/>
      <c r="R28" s="199"/>
      <c r="S28" s="199"/>
      <c r="T28" s="199"/>
      <c r="U28" s="199"/>
    </row>
    <row r="29" s="129" customFormat="1" ht="18.95" customHeight="1" spans="1:21">
      <c r="A29" s="176"/>
      <c r="B29" s="177"/>
      <c r="C29" s="175"/>
      <c r="D29" s="162" t="s">
        <v>132</v>
      </c>
      <c r="E29" s="160"/>
      <c r="F29" s="160"/>
      <c r="G29" s="160"/>
      <c r="H29" s="160"/>
      <c r="I29" s="160"/>
      <c r="J29" s="160"/>
      <c r="K29" s="160"/>
      <c r="L29" s="160"/>
      <c r="M29" s="198"/>
      <c r="N29" s="199"/>
      <c r="O29" s="199"/>
      <c r="P29" s="199"/>
      <c r="Q29" s="199"/>
      <c r="R29" s="199"/>
      <c r="S29" s="199"/>
      <c r="T29" s="199"/>
      <c r="U29" s="199"/>
    </row>
    <row r="30" s="129" customFormat="1" ht="18.95" customHeight="1" spans="1:21">
      <c r="A30" s="176"/>
      <c r="B30" s="177"/>
      <c r="C30" s="175"/>
      <c r="D30" s="162" t="s">
        <v>133</v>
      </c>
      <c r="E30" s="160"/>
      <c r="F30" s="160"/>
      <c r="G30" s="160"/>
      <c r="H30" s="160"/>
      <c r="I30" s="160"/>
      <c r="J30" s="160"/>
      <c r="K30" s="160"/>
      <c r="L30" s="160"/>
      <c r="M30" s="198"/>
      <c r="N30" s="199"/>
      <c r="O30" s="199"/>
      <c r="P30" s="199"/>
      <c r="Q30" s="199"/>
      <c r="R30" s="199"/>
      <c r="S30" s="199"/>
      <c r="T30" s="199"/>
      <c r="U30" s="199"/>
    </row>
    <row r="31" s="129" customFormat="1" ht="18.95" customHeight="1" spans="1:21">
      <c r="A31" s="178" t="s">
        <v>34</v>
      </c>
      <c r="B31" s="179"/>
      <c r="C31" s="158"/>
      <c r="D31" s="162" t="s">
        <v>134</v>
      </c>
      <c r="E31" s="160"/>
      <c r="F31" s="160"/>
      <c r="G31" s="160"/>
      <c r="H31" s="160"/>
      <c r="I31" s="160"/>
      <c r="J31" s="160"/>
      <c r="K31" s="160"/>
      <c r="L31" s="160"/>
      <c r="M31" s="198"/>
      <c r="N31" s="199"/>
      <c r="O31" s="199"/>
      <c r="P31" s="199"/>
      <c r="Q31" s="199"/>
      <c r="R31" s="199"/>
      <c r="S31" s="199"/>
      <c r="T31" s="199"/>
      <c r="U31" s="199"/>
    </row>
    <row r="32" s="129" customFormat="1" ht="18.95" customHeight="1" spans="1:21">
      <c r="A32" s="180" t="s">
        <v>35</v>
      </c>
      <c r="B32" s="181"/>
      <c r="C32" s="161"/>
      <c r="D32" s="162" t="s">
        <v>135</v>
      </c>
      <c r="E32" s="160"/>
      <c r="F32" s="160"/>
      <c r="G32" s="160"/>
      <c r="H32" s="160"/>
      <c r="I32" s="160"/>
      <c r="J32" s="160"/>
      <c r="K32" s="160"/>
      <c r="L32" s="160"/>
      <c r="M32" s="198"/>
      <c r="N32" s="199"/>
      <c r="O32" s="199"/>
      <c r="P32" s="199"/>
      <c r="Q32" s="199"/>
      <c r="R32" s="199"/>
      <c r="S32" s="199"/>
      <c r="T32" s="199"/>
      <c r="U32" s="199"/>
    </row>
    <row r="33" s="129" customFormat="1" ht="24.95" customHeight="1" spans="1:21">
      <c r="A33" s="180" t="s">
        <v>136</v>
      </c>
      <c r="B33" s="181"/>
      <c r="C33" s="164"/>
      <c r="D33" s="162" t="s">
        <v>137</v>
      </c>
      <c r="E33" s="160"/>
      <c r="F33" s="160"/>
      <c r="G33" s="160"/>
      <c r="H33" s="160"/>
      <c r="I33" s="160"/>
      <c r="J33" s="160"/>
      <c r="K33" s="160"/>
      <c r="L33" s="160"/>
      <c r="M33" s="198"/>
      <c r="N33" s="199"/>
      <c r="O33" s="199"/>
      <c r="P33" s="199"/>
      <c r="Q33" s="199"/>
      <c r="R33" s="199"/>
      <c r="S33" s="199"/>
      <c r="T33" s="199"/>
      <c r="U33" s="199"/>
    </row>
    <row r="34" s="129" customFormat="1" ht="18.95" customHeight="1" spans="1:21">
      <c r="A34" s="180" t="s">
        <v>138</v>
      </c>
      <c r="B34" s="181"/>
      <c r="C34" s="164"/>
      <c r="D34" s="162" t="s">
        <v>139</v>
      </c>
      <c r="E34" s="160"/>
      <c r="F34" s="160"/>
      <c r="G34" s="160"/>
      <c r="H34" s="160"/>
      <c r="I34" s="160"/>
      <c r="J34" s="160"/>
      <c r="K34" s="160"/>
      <c r="L34" s="160"/>
      <c r="M34" s="198"/>
      <c r="N34" s="199"/>
      <c r="O34" s="199"/>
      <c r="P34" s="199"/>
      <c r="Q34" s="199"/>
      <c r="R34" s="199"/>
      <c r="S34" s="199"/>
      <c r="T34" s="199"/>
      <c r="U34" s="199"/>
    </row>
    <row r="35" s="129" customFormat="1" ht="18.95" customHeight="1" spans="1:21">
      <c r="A35" s="182" t="s">
        <v>140</v>
      </c>
      <c r="B35" s="182"/>
      <c r="C35" s="161">
        <v>628.62</v>
      </c>
      <c r="D35" s="183" t="s">
        <v>141</v>
      </c>
      <c r="E35" s="184">
        <f t="shared" ref="E35:K35" si="0">SUM(E7:E34)</f>
        <v>628.62</v>
      </c>
      <c r="F35" s="184">
        <f>SUM(F7:F34)</f>
        <v>0</v>
      </c>
      <c r="G35" s="184">
        <f>SUM(G7:G34)</f>
        <v>0</v>
      </c>
      <c r="H35" s="184">
        <f>SUM(H7:H34)</f>
        <v>628.62</v>
      </c>
      <c r="I35" s="184">
        <f>SUM(I7:I34)</f>
        <v>580.45</v>
      </c>
      <c r="J35" s="184">
        <f>SUM(J7:J34)</f>
        <v>0</v>
      </c>
      <c r="K35" s="184">
        <f>SUM(K7:K34)</f>
        <v>48.17</v>
      </c>
      <c r="L35" s="160"/>
      <c r="M35" s="198"/>
      <c r="N35" s="199"/>
      <c r="O35" s="199"/>
      <c r="P35" s="199"/>
      <c r="Q35" s="199"/>
      <c r="R35" s="199"/>
      <c r="S35" s="199"/>
      <c r="T35" s="199"/>
      <c r="U35" s="199"/>
    </row>
    <row r="36" s="128" customFormat="1" ht="14.25" spans="1:12">
      <c r="A36" s="185"/>
      <c r="B36" s="185"/>
      <c r="D36" s="186"/>
      <c r="E36" s="187"/>
      <c r="F36" s="187"/>
      <c r="G36" s="187"/>
      <c r="H36" s="187"/>
      <c r="I36" s="187"/>
      <c r="J36" s="187"/>
      <c r="K36" s="187"/>
      <c r="L36" s="187"/>
    </row>
    <row r="37" s="128" customFormat="1" ht="14.25" spans="1:2">
      <c r="A37" s="185"/>
      <c r="B37" s="185"/>
    </row>
    <row r="38" s="128" customFormat="1" ht="14.25" spans="1:2">
      <c r="A38" s="185"/>
      <c r="B38" s="185"/>
    </row>
    <row r="39" s="128" customFormat="1" ht="14.25" spans="1:2">
      <c r="A39" s="185"/>
      <c r="B39" s="185"/>
    </row>
    <row r="40" s="128" customFormat="1" ht="14.25" spans="1:2">
      <c r="A40" s="185"/>
      <c r="B40" s="185"/>
    </row>
    <row r="41" s="128" customFormat="1" ht="14.25" spans="1:2">
      <c r="A41" s="185"/>
      <c r="B41" s="185"/>
    </row>
    <row r="42" s="128" customFormat="1" ht="14.25" spans="1:2">
      <c r="A42" s="185"/>
      <c r="B42" s="185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opLeftCell="A3" workbookViewId="0">
      <selection activeCell="I14" sqref="I14"/>
    </sheetView>
  </sheetViews>
  <sheetFormatPr defaultColWidth="7" defaultRowHeight="11.25"/>
  <cols>
    <col min="1" max="1" width="3.25" style="42" customWidth="1"/>
    <col min="2" max="2" width="3.125" style="42" customWidth="1"/>
    <col min="3" max="3" width="3.5" style="42" customWidth="1"/>
    <col min="4" max="4" width="24.375" style="42" customWidth="1"/>
    <col min="5" max="5" width="10.75" style="42" customWidth="1"/>
    <col min="6" max="6" width="10.5" style="42" customWidth="1"/>
    <col min="7" max="9" width="10.625" style="42" customWidth="1"/>
    <col min="10" max="10" width="10.375" style="42" customWidth="1"/>
    <col min="11" max="11" width="9.875" style="42" customWidth="1"/>
    <col min="12" max="16384" width="7" style="42"/>
  </cols>
  <sheetData>
    <row r="1" ht="42" customHeight="1" spans="1:11">
      <c r="A1" s="43" t="s">
        <v>142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143</v>
      </c>
      <c r="B2" s="44"/>
      <c r="C2" s="44"/>
      <c r="D2" s="44"/>
      <c r="E2" s="44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94</v>
      </c>
      <c r="B3" s="48"/>
      <c r="C3" s="49"/>
      <c r="D3" s="50" t="s">
        <v>144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96</v>
      </c>
      <c r="G4" s="56"/>
      <c r="H4" s="56"/>
      <c r="I4" s="65" t="s">
        <v>97</v>
      </c>
      <c r="J4" s="66"/>
      <c r="K4" s="67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145</v>
      </c>
      <c r="H5" s="51" t="s">
        <v>146</v>
      </c>
      <c r="I5" s="51" t="s">
        <v>18</v>
      </c>
      <c r="J5" s="51" t="s">
        <v>100</v>
      </c>
      <c r="K5" s="51" t="s">
        <v>101</v>
      </c>
    </row>
    <row r="6" s="116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16" customFormat="1" ht="24.95" customHeight="1" spans="1:11">
      <c r="A7" s="117"/>
      <c r="B7" s="118"/>
      <c r="C7" s="118"/>
      <c r="D7" s="119" t="s">
        <v>8</v>
      </c>
      <c r="E7" s="120">
        <v>628.6174</v>
      </c>
      <c r="F7" s="120">
        <v>609.0784</v>
      </c>
      <c r="G7" s="120">
        <v>577.0765</v>
      </c>
      <c r="H7" s="120">
        <v>32.0019</v>
      </c>
      <c r="I7" s="120">
        <v>19.539</v>
      </c>
      <c r="J7" s="120">
        <v>19.539</v>
      </c>
      <c r="K7" s="124"/>
    </row>
    <row r="8" s="41" customFormat="1" ht="24.95" customHeight="1" spans="1:11">
      <c r="A8" s="117"/>
      <c r="B8" s="118"/>
      <c r="C8" s="118"/>
      <c r="D8" s="119" t="s">
        <v>69</v>
      </c>
      <c r="E8" s="121">
        <v>580.4524</v>
      </c>
      <c r="F8" s="121">
        <v>609.0784</v>
      </c>
      <c r="G8" s="121">
        <v>577.0765</v>
      </c>
      <c r="H8" s="121">
        <v>32.0019</v>
      </c>
      <c r="I8" s="121">
        <v>19.539</v>
      </c>
      <c r="J8" s="121">
        <v>19.539</v>
      </c>
      <c r="K8" s="125"/>
    </row>
    <row r="9" s="41" customFormat="1" ht="24.95" customHeight="1" spans="1:11">
      <c r="A9" s="117"/>
      <c r="B9" s="118"/>
      <c r="C9" s="118"/>
      <c r="D9" s="122" t="s">
        <v>71</v>
      </c>
      <c r="E9" s="121">
        <v>251.4399</v>
      </c>
      <c r="F9" s="121">
        <v>280.0659</v>
      </c>
      <c r="G9" s="121">
        <v>257.6553</v>
      </c>
      <c r="H9" s="121">
        <v>22.4106</v>
      </c>
      <c r="I9" s="121">
        <v>19.539</v>
      </c>
      <c r="J9" s="121">
        <v>19.539</v>
      </c>
      <c r="K9" s="125"/>
    </row>
    <row r="10" s="41" customFormat="1" ht="24.95" customHeight="1" spans="1:11">
      <c r="A10" s="117" t="s">
        <v>72</v>
      </c>
      <c r="B10" s="118" t="s">
        <v>73</v>
      </c>
      <c r="C10" s="118" t="s">
        <v>74</v>
      </c>
      <c r="D10" s="122" t="s">
        <v>76</v>
      </c>
      <c r="E10" s="121">
        <v>185.1314</v>
      </c>
      <c r="F10" s="121">
        <v>213.7574</v>
      </c>
      <c r="G10" s="121">
        <v>191.3468</v>
      </c>
      <c r="H10" s="121">
        <v>22.4106</v>
      </c>
      <c r="I10" s="121">
        <v>19.539</v>
      </c>
      <c r="J10" s="121">
        <v>19.539</v>
      </c>
      <c r="K10" s="125"/>
    </row>
    <row r="11" s="41" customFormat="1" ht="24.95" customHeight="1" spans="1:11">
      <c r="A11" s="117" t="s">
        <v>77</v>
      </c>
      <c r="B11" s="118" t="s">
        <v>78</v>
      </c>
      <c r="C11" s="118" t="s">
        <v>79</v>
      </c>
      <c r="D11" s="122" t="s">
        <v>80</v>
      </c>
      <c r="E11" s="121">
        <v>8.677</v>
      </c>
      <c r="F11" s="121">
        <v>8.677</v>
      </c>
      <c r="G11" s="121">
        <v>8.677</v>
      </c>
      <c r="H11" s="121">
        <v>0</v>
      </c>
      <c r="I11" s="121"/>
      <c r="J11" s="121"/>
      <c r="K11" s="125"/>
    </row>
    <row r="12" s="41" customFormat="1" ht="24.95" customHeight="1" spans="1:11">
      <c r="A12" s="117" t="s">
        <v>77</v>
      </c>
      <c r="B12" s="118" t="s">
        <v>78</v>
      </c>
      <c r="C12" s="118" t="s">
        <v>78</v>
      </c>
      <c r="D12" s="122" t="s">
        <v>81</v>
      </c>
      <c r="E12" s="121">
        <v>29.4044</v>
      </c>
      <c r="F12" s="121">
        <v>29.4044</v>
      </c>
      <c r="G12" s="121">
        <v>29.4044</v>
      </c>
      <c r="H12" s="121">
        <v>0</v>
      </c>
      <c r="I12" s="121"/>
      <c r="J12" s="121"/>
      <c r="K12" s="125"/>
    </row>
    <row r="13" s="41" customFormat="1" ht="24.95" customHeight="1" spans="1:11">
      <c r="A13" s="117" t="s">
        <v>82</v>
      </c>
      <c r="B13" s="118" t="s">
        <v>83</v>
      </c>
      <c r="C13" s="118" t="s">
        <v>74</v>
      </c>
      <c r="D13" s="122" t="s">
        <v>84</v>
      </c>
      <c r="E13" s="123">
        <v>10.5845</v>
      </c>
      <c r="F13" s="123">
        <v>10.5845</v>
      </c>
      <c r="G13" s="123">
        <v>10.5845</v>
      </c>
      <c r="H13" s="123">
        <v>0</v>
      </c>
      <c r="I13" s="123"/>
      <c r="J13" s="123"/>
      <c r="K13" s="126"/>
    </row>
    <row r="14" s="41" customFormat="1" ht="24.95" customHeight="1" spans="1:11">
      <c r="A14" s="117" t="s">
        <v>85</v>
      </c>
      <c r="B14" s="118" t="s">
        <v>86</v>
      </c>
      <c r="C14" s="118" t="s">
        <v>74</v>
      </c>
      <c r="D14" s="122" t="s">
        <v>87</v>
      </c>
      <c r="E14" s="123">
        <v>17.6426</v>
      </c>
      <c r="F14" s="123">
        <v>17.6426</v>
      </c>
      <c r="G14" s="123">
        <v>17.6426</v>
      </c>
      <c r="H14" s="123">
        <v>0</v>
      </c>
      <c r="I14" s="123"/>
      <c r="J14" s="123"/>
      <c r="K14" s="126"/>
    </row>
    <row r="15" s="41" customFormat="1" ht="24.95" customHeight="1" spans="1:11">
      <c r="A15" s="117"/>
      <c r="B15" s="118"/>
      <c r="C15" s="118"/>
      <c r="D15" s="122" t="s">
        <v>89</v>
      </c>
      <c r="E15" s="123">
        <v>329.0125</v>
      </c>
      <c r="F15" s="123">
        <v>329.0125</v>
      </c>
      <c r="G15" s="123">
        <v>319.4212</v>
      </c>
      <c r="H15" s="123">
        <v>9.5913</v>
      </c>
      <c r="I15" s="123"/>
      <c r="J15" s="123"/>
      <c r="K15" s="126"/>
    </row>
    <row r="16" s="41" customFormat="1" ht="24.95" customHeight="1" spans="1:11">
      <c r="A16" s="117" t="s">
        <v>72</v>
      </c>
      <c r="B16" s="118" t="s">
        <v>73</v>
      </c>
      <c r="C16" s="118" t="s">
        <v>90</v>
      </c>
      <c r="D16" s="122" t="s">
        <v>91</v>
      </c>
      <c r="E16" s="123">
        <v>252.2715</v>
      </c>
      <c r="F16" s="123">
        <v>252.2715</v>
      </c>
      <c r="G16" s="123">
        <v>242.6802</v>
      </c>
      <c r="H16" s="123">
        <v>9.5913</v>
      </c>
      <c r="I16" s="123"/>
      <c r="J16" s="123"/>
      <c r="K16" s="126"/>
    </row>
    <row r="17" s="41" customFormat="1" ht="24.95" customHeight="1" spans="1:11">
      <c r="A17" s="117" t="s">
        <v>77</v>
      </c>
      <c r="B17" s="118" t="s">
        <v>78</v>
      </c>
      <c r="C17" s="118" t="s">
        <v>78</v>
      </c>
      <c r="D17" s="122" t="s">
        <v>81</v>
      </c>
      <c r="E17" s="123">
        <v>39.142</v>
      </c>
      <c r="F17" s="123">
        <v>39.142</v>
      </c>
      <c r="G17" s="123">
        <v>39.142</v>
      </c>
      <c r="H17" s="123"/>
      <c r="I17" s="123"/>
      <c r="J17" s="123"/>
      <c r="K17" s="126"/>
    </row>
    <row r="18" s="41" customFormat="1" ht="24.95" customHeight="1" spans="1:11">
      <c r="A18" s="117" t="s">
        <v>82</v>
      </c>
      <c r="B18" s="118" t="s">
        <v>83</v>
      </c>
      <c r="C18" s="118" t="s">
        <v>86</v>
      </c>
      <c r="D18" s="122" t="s">
        <v>92</v>
      </c>
      <c r="E18" s="123">
        <v>14.1138</v>
      </c>
      <c r="F18" s="123">
        <v>14.1138</v>
      </c>
      <c r="G18" s="123">
        <v>14.1138</v>
      </c>
      <c r="H18" s="123"/>
      <c r="I18" s="123"/>
      <c r="J18" s="123"/>
      <c r="K18" s="126"/>
    </row>
    <row r="19" s="41" customFormat="1" ht="24.95" customHeight="1" spans="1:11">
      <c r="A19" s="117" t="s">
        <v>85</v>
      </c>
      <c r="B19" s="118" t="s">
        <v>86</v>
      </c>
      <c r="C19" s="118" t="s">
        <v>74</v>
      </c>
      <c r="D19" s="122" t="s">
        <v>87</v>
      </c>
      <c r="E19" s="123">
        <v>23.4852</v>
      </c>
      <c r="F19" s="123">
        <v>23.4852</v>
      </c>
      <c r="G19" s="123">
        <v>23.4852</v>
      </c>
      <c r="H19" s="123"/>
      <c r="I19" s="123"/>
      <c r="J19" s="123"/>
      <c r="K19" s="126"/>
    </row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5"/>
  <sheetViews>
    <sheetView showGridLines="0" showZeros="0" workbookViewId="0">
      <selection activeCell="A15" sqref="15:15"/>
    </sheetView>
  </sheetViews>
  <sheetFormatPr defaultColWidth="8.875" defaultRowHeight="13.5"/>
  <cols>
    <col min="1" max="1" width="4.125" style="81" customWidth="1"/>
    <col min="2" max="2" width="3.625" style="81" customWidth="1"/>
    <col min="3" max="3" width="14.625" style="81" customWidth="1"/>
    <col min="4" max="4" width="5.875" style="81" customWidth="1"/>
    <col min="5" max="5" width="4.625" style="81" customWidth="1"/>
    <col min="6" max="6" width="14.375" style="81" customWidth="1"/>
    <col min="7" max="7" width="6.75" style="81" customWidth="1"/>
    <col min="8" max="8" width="7.25" style="81" customWidth="1"/>
    <col min="9" max="9" width="7.125" style="81" customWidth="1"/>
    <col min="10" max="10" width="6.375" style="81" customWidth="1"/>
    <col min="11" max="11" width="5" style="81" customWidth="1"/>
    <col min="12" max="12" width="8" style="81" customWidth="1"/>
    <col min="13" max="13" width="6.625" style="81" customWidth="1"/>
    <col min="14" max="14" width="7.75" style="81" customWidth="1"/>
    <col min="15" max="15" width="4.125" style="81" customWidth="1"/>
    <col min="16" max="16" width="4.25" style="81" customWidth="1"/>
    <col min="17" max="17" width="4.375" style="81" customWidth="1"/>
    <col min="18" max="16384" width="8.875" style="81"/>
  </cols>
  <sheetData>
    <row r="1" s="80" customFormat="1" ht="42" customHeight="1" spans="1:17">
      <c r="A1" s="82" t="s">
        <v>147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="80" customFormat="1" ht="15" customHeight="1" spans="1:17">
      <c r="A2" s="83" t="s">
        <v>1</v>
      </c>
      <c r="B2" s="83"/>
      <c r="C2" s="83"/>
      <c r="D2" s="83"/>
      <c r="E2" s="83"/>
      <c r="F2" s="83"/>
      <c r="P2" s="107" t="s">
        <v>2</v>
      </c>
      <c r="Q2" s="107"/>
    </row>
    <row r="3" ht="20.1" customHeight="1" spans="1:17">
      <c r="A3" s="84" t="s">
        <v>148</v>
      </c>
      <c r="B3" s="85"/>
      <c r="C3" s="86"/>
      <c r="D3" s="84" t="s">
        <v>149</v>
      </c>
      <c r="E3" s="85"/>
      <c r="F3" s="86"/>
      <c r="G3" s="87" t="s">
        <v>150</v>
      </c>
      <c r="H3" s="88"/>
      <c r="I3" s="88"/>
      <c r="J3" s="88"/>
      <c r="K3" s="88"/>
      <c r="L3" s="88"/>
      <c r="M3" s="88"/>
      <c r="N3" s="88"/>
      <c r="O3" s="88"/>
      <c r="P3" s="88"/>
      <c r="Q3" s="110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48</v>
      </c>
      <c r="I4" s="108"/>
      <c r="J4" s="109" t="s">
        <v>49</v>
      </c>
      <c r="K4" s="110"/>
      <c r="L4" s="110"/>
      <c r="M4" s="110"/>
      <c r="N4" s="110"/>
      <c r="O4" s="110"/>
      <c r="P4" s="92" t="s">
        <v>50</v>
      </c>
      <c r="Q4" s="114" t="s">
        <v>151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6"/>
      <c r="Q5" s="115"/>
    </row>
    <row r="6" ht="27" customHeight="1" spans="1:17">
      <c r="A6" s="98" t="s">
        <v>55</v>
      </c>
      <c r="B6" s="98" t="s">
        <v>56</v>
      </c>
      <c r="C6" s="98" t="s">
        <v>43</v>
      </c>
      <c r="D6" s="98" t="s">
        <v>55</v>
      </c>
      <c r="E6" s="98" t="s">
        <v>56</v>
      </c>
      <c r="F6" s="98" t="s">
        <v>43</v>
      </c>
      <c r="G6" s="96"/>
      <c r="H6" s="92" t="s">
        <v>59</v>
      </c>
      <c r="I6" s="92" t="s">
        <v>60</v>
      </c>
      <c r="J6" s="92"/>
      <c r="K6" s="92"/>
      <c r="L6" s="92"/>
      <c r="M6" s="92"/>
      <c r="N6" s="92"/>
      <c r="O6" s="92"/>
      <c r="P6" s="96"/>
      <c r="Q6" s="96"/>
    </row>
    <row r="7" ht="20.1" customHeight="1" spans="1:17">
      <c r="A7" s="99"/>
      <c r="B7" s="99"/>
      <c r="C7" s="100" t="s">
        <v>8</v>
      </c>
      <c r="D7" s="101"/>
      <c r="E7" s="101"/>
      <c r="F7" s="101"/>
      <c r="G7" s="102">
        <v>609.0784</v>
      </c>
      <c r="H7" s="102">
        <v>580.4524</v>
      </c>
      <c r="I7" s="102"/>
      <c r="J7" s="102"/>
      <c r="K7" s="102"/>
      <c r="L7" s="102"/>
      <c r="M7" s="102">
        <f t="shared" ref="M7:M13" si="0">G7-H7</f>
        <v>28.626</v>
      </c>
      <c r="N7" s="102"/>
      <c r="O7" s="113"/>
      <c r="P7" s="113"/>
      <c r="Q7" s="113"/>
    </row>
    <row r="8" ht="20.1" customHeight="1" spans="1:17">
      <c r="A8" s="99">
        <v>301</v>
      </c>
      <c r="B8" s="99"/>
      <c r="C8" s="18" t="s">
        <v>152</v>
      </c>
      <c r="D8" s="103">
        <v>501</v>
      </c>
      <c r="E8" s="103"/>
      <c r="F8" s="18" t="s">
        <v>153</v>
      </c>
      <c r="G8" s="104">
        <v>559.0646</v>
      </c>
      <c r="H8" s="104">
        <v>530.7146</v>
      </c>
      <c r="I8" s="104"/>
      <c r="J8" s="104"/>
      <c r="K8" s="104"/>
      <c r="L8" s="104"/>
      <c r="M8" s="102">
        <f>G8-H8</f>
        <v>28.35</v>
      </c>
      <c r="N8" s="104"/>
      <c r="O8" s="105"/>
      <c r="P8" s="105"/>
      <c r="Q8" s="105"/>
    </row>
    <row r="9" ht="20.1" customHeight="1" spans="1:17">
      <c r="A9" s="99">
        <v>301</v>
      </c>
      <c r="B9" s="99" t="s">
        <v>74</v>
      </c>
      <c r="C9" s="18" t="s">
        <v>154</v>
      </c>
      <c r="D9" s="103">
        <v>501</v>
      </c>
      <c r="E9" s="103" t="s">
        <v>74</v>
      </c>
      <c r="F9" s="105" t="s">
        <v>155</v>
      </c>
      <c r="G9" s="104">
        <v>201.0461</v>
      </c>
      <c r="H9" s="104">
        <v>201.0461</v>
      </c>
      <c r="I9" s="104"/>
      <c r="J9" s="104"/>
      <c r="K9" s="104"/>
      <c r="L9" s="104"/>
      <c r="M9" s="102">
        <f>G9-H9</f>
        <v>0</v>
      </c>
      <c r="N9" s="104"/>
      <c r="O9" s="105"/>
      <c r="P9" s="105"/>
      <c r="Q9" s="105"/>
    </row>
    <row r="10" ht="20.1" customHeight="1" spans="1:17">
      <c r="A10" s="99">
        <v>301</v>
      </c>
      <c r="B10" s="99" t="s">
        <v>86</v>
      </c>
      <c r="C10" s="18" t="s">
        <v>156</v>
      </c>
      <c r="D10" s="103" t="s">
        <v>157</v>
      </c>
      <c r="E10" s="103" t="s">
        <v>74</v>
      </c>
      <c r="F10" s="105" t="s">
        <v>155</v>
      </c>
      <c r="G10" s="104">
        <v>130.3765</v>
      </c>
      <c r="H10" s="104">
        <v>130.3765</v>
      </c>
      <c r="I10" s="104"/>
      <c r="J10" s="104"/>
      <c r="K10" s="104"/>
      <c r="L10" s="104"/>
      <c r="M10" s="102">
        <f>G10-H10</f>
        <v>0</v>
      </c>
      <c r="N10" s="104"/>
      <c r="O10" s="105"/>
      <c r="P10" s="105"/>
      <c r="Q10" s="105"/>
    </row>
    <row r="11" ht="20.1" customHeight="1" spans="1:17">
      <c r="A11" s="99">
        <v>301</v>
      </c>
      <c r="B11" s="99" t="s">
        <v>86</v>
      </c>
      <c r="C11" s="18" t="s">
        <v>158</v>
      </c>
      <c r="D11" s="103"/>
      <c r="E11" s="103"/>
      <c r="F11" s="105"/>
      <c r="G11" s="104">
        <v>8.554</v>
      </c>
      <c r="H11" s="104">
        <v>8.554</v>
      </c>
      <c r="I11" s="104"/>
      <c r="J11" s="104"/>
      <c r="K11" s="104"/>
      <c r="L11" s="104"/>
      <c r="M11" s="102">
        <f>G11-H11</f>
        <v>0</v>
      </c>
      <c r="N11" s="104"/>
      <c r="O11" s="105"/>
      <c r="P11" s="105"/>
      <c r="Q11" s="105"/>
    </row>
    <row r="12" ht="20.1" customHeight="1" spans="1:17">
      <c r="A12" s="99">
        <v>301</v>
      </c>
      <c r="B12" s="99" t="s">
        <v>159</v>
      </c>
      <c r="C12" s="18" t="s">
        <v>160</v>
      </c>
      <c r="D12" s="103" t="s">
        <v>157</v>
      </c>
      <c r="E12" s="103" t="s">
        <v>74</v>
      </c>
      <c r="F12" s="105" t="s">
        <v>155</v>
      </c>
      <c r="G12" s="104">
        <v>52.728</v>
      </c>
      <c r="H12" s="104">
        <v>52.728</v>
      </c>
      <c r="I12" s="104"/>
      <c r="J12" s="104"/>
      <c r="K12" s="104"/>
      <c r="L12" s="104"/>
      <c r="M12" s="102">
        <f>G12-H12</f>
        <v>0</v>
      </c>
      <c r="N12" s="104"/>
      <c r="O12" s="105"/>
      <c r="P12" s="105"/>
      <c r="Q12" s="105"/>
    </row>
    <row r="13" ht="20.1" customHeight="1" spans="1:17">
      <c r="A13" s="99">
        <v>301</v>
      </c>
      <c r="B13" s="99" t="s">
        <v>79</v>
      </c>
      <c r="C13" s="18" t="s">
        <v>161</v>
      </c>
      <c r="D13" s="103" t="s">
        <v>157</v>
      </c>
      <c r="E13" s="103" t="s">
        <v>86</v>
      </c>
      <c r="F13" s="105" t="s">
        <v>162</v>
      </c>
      <c r="G13" s="104">
        <v>4.3445</v>
      </c>
      <c r="H13" s="104">
        <v>4.3445</v>
      </c>
      <c r="I13" s="104"/>
      <c r="J13" s="104"/>
      <c r="K13" s="104"/>
      <c r="L13" s="104"/>
      <c r="M13" s="102">
        <f>G13-H13</f>
        <v>0</v>
      </c>
      <c r="N13" s="104"/>
      <c r="O13" s="105"/>
      <c r="P13" s="105"/>
      <c r="Q13" s="105"/>
    </row>
    <row r="14" ht="27" customHeight="1" spans="1:17">
      <c r="A14" s="99">
        <v>301</v>
      </c>
      <c r="B14" s="99" t="s">
        <v>163</v>
      </c>
      <c r="C14" s="18" t="s">
        <v>164</v>
      </c>
      <c r="D14" s="103" t="s">
        <v>157</v>
      </c>
      <c r="E14" s="103" t="s">
        <v>86</v>
      </c>
      <c r="F14" s="105" t="s">
        <v>162</v>
      </c>
      <c r="G14" s="104">
        <v>68.5464</v>
      </c>
      <c r="H14" s="104">
        <v>68.5464</v>
      </c>
      <c r="I14" s="104"/>
      <c r="J14" s="104"/>
      <c r="K14" s="104"/>
      <c r="L14" s="104"/>
      <c r="M14" s="102">
        <f>G14-H14</f>
        <v>0</v>
      </c>
      <c r="N14" s="104"/>
      <c r="O14" s="105"/>
      <c r="P14" s="105"/>
      <c r="Q14" s="105"/>
    </row>
    <row r="15" ht="20.1" customHeight="1" spans="1:17">
      <c r="A15" s="99" t="s">
        <v>165</v>
      </c>
      <c r="B15" s="99" t="s">
        <v>166</v>
      </c>
      <c r="C15" s="18" t="s">
        <v>167</v>
      </c>
      <c r="D15" s="103" t="s">
        <v>157</v>
      </c>
      <c r="E15" s="103" t="s">
        <v>86</v>
      </c>
      <c r="F15" s="105" t="s">
        <v>162</v>
      </c>
      <c r="G15" s="104">
        <v>23.9913</v>
      </c>
      <c r="H15" s="104">
        <v>23.9913</v>
      </c>
      <c r="I15" s="104"/>
      <c r="J15" s="104"/>
      <c r="K15" s="104"/>
      <c r="L15" s="104"/>
      <c r="M15" s="102">
        <f t="shared" ref="M15:M34" si="1">G15-H15</f>
        <v>0</v>
      </c>
      <c r="N15" s="104"/>
      <c r="O15" s="105"/>
      <c r="P15" s="105"/>
      <c r="Q15" s="105"/>
    </row>
    <row r="16" ht="20.1" customHeight="1" spans="1:17">
      <c r="A16" s="99" t="s">
        <v>168</v>
      </c>
      <c r="B16" s="99" t="s">
        <v>169</v>
      </c>
      <c r="C16" s="18" t="s">
        <v>170</v>
      </c>
      <c r="D16" s="103" t="s">
        <v>157</v>
      </c>
      <c r="E16" s="103" t="s">
        <v>159</v>
      </c>
      <c r="F16" s="105" t="s">
        <v>170</v>
      </c>
      <c r="G16" s="104">
        <v>41.1278</v>
      </c>
      <c r="H16" s="104">
        <v>41.1278</v>
      </c>
      <c r="I16" s="104"/>
      <c r="J16" s="104"/>
      <c r="K16" s="104"/>
      <c r="L16" s="104"/>
      <c r="M16" s="102">
        <f>G16-H16</f>
        <v>0</v>
      </c>
      <c r="N16" s="104"/>
      <c r="O16" s="105"/>
      <c r="P16" s="105"/>
      <c r="Q16" s="105"/>
    </row>
    <row r="17" ht="20.1" customHeight="1" spans="1:17">
      <c r="A17" s="99">
        <v>301</v>
      </c>
      <c r="B17" s="99">
        <v>99</v>
      </c>
      <c r="C17" s="18" t="s">
        <v>171</v>
      </c>
      <c r="D17" s="103" t="s">
        <v>157</v>
      </c>
      <c r="E17" s="103" t="s">
        <v>172</v>
      </c>
      <c r="F17" s="18" t="s">
        <v>173</v>
      </c>
      <c r="G17" s="104">
        <v>28.35</v>
      </c>
      <c r="H17" s="104">
        <v>0</v>
      </c>
      <c r="I17" s="104"/>
      <c r="J17" s="104"/>
      <c r="K17" s="104"/>
      <c r="L17" s="104"/>
      <c r="M17" s="102">
        <f>G17-H17</f>
        <v>28.35</v>
      </c>
      <c r="N17" s="104"/>
      <c r="O17" s="105"/>
      <c r="P17" s="105"/>
      <c r="Q17" s="105"/>
    </row>
    <row r="18" ht="20.1" customHeight="1" spans="1:17">
      <c r="A18" s="99">
        <v>302</v>
      </c>
      <c r="B18" s="99"/>
      <c r="C18" s="18" t="s">
        <v>174</v>
      </c>
      <c r="D18" s="103" t="s">
        <v>175</v>
      </c>
      <c r="E18" s="103"/>
      <c r="F18" s="106" t="s">
        <v>176</v>
      </c>
      <c r="G18" s="104">
        <v>32.0019</v>
      </c>
      <c r="H18" s="104">
        <v>32.0019</v>
      </c>
      <c r="I18" s="104"/>
      <c r="J18" s="104"/>
      <c r="K18" s="104"/>
      <c r="L18" s="104"/>
      <c r="M18" s="102">
        <f>G18-H18</f>
        <v>0</v>
      </c>
      <c r="N18" s="104"/>
      <c r="O18" s="105"/>
      <c r="P18" s="105"/>
      <c r="Q18" s="105"/>
    </row>
    <row r="19" spans="1:17">
      <c r="A19" s="99">
        <v>302</v>
      </c>
      <c r="B19" s="99" t="s">
        <v>74</v>
      </c>
      <c r="C19" s="18" t="s">
        <v>177</v>
      </c>
      <c r="D19" s="103" t="s">
        <v>175</v>
      </c>
      <c r="E19" s="103" t="s">
        <v>74</v>
      </c>
      <c r="F19" s="105" t="s">
        <v>178</v>
      </c>
      <c r="G19" s="104">
        <v>6.24</v>
      </c>
      <c r="H19" s="104">
        <v>6.24</v>
      </c>
      <c r="I19" s="104"/>
      <c r="J19" s="104"/>
      <c r="K19" s="104"/>
      <c r="L19" s="104"/>
      <c r="M19" s="102">
        <f>G19-H19</f>
        <v>0</v>
      </c>
      <c r="N19" s="104"/>
      <c r="O19" s="105"/>
      <c r="P19" s="105"/>
      <c r="Q19" s="105"/>
    </row>
    <row r="20" spans="1:17">
      <c r="A20" s="99">
        <v>302</v>
      </c>
      <c r="B20" s="99">
        <v>28</v>
      </c>
      <c r="C20" s="18" t="s">
        <v>179</v>
      </c>
      <c r="D20" s="103" t="s">
        <v>175</v>
      </c>
      <c r="E20" s="103" t="s">
        <v>74</v>
      </c>
      <c r="F20" s="105" t="s">
        <v>178</v>
      </c>
      <c r="G20" s="104">
        <v>6.8546</v>
      </c>
      <c r="H20" s="104">
        <v>6.8546</v>
      </c>
      <c r="I20" s="104"/>
      <c r="J20" s="104"/>
      <c r="K20" s="104"/>
      <c r="L20" s="104"/>
      <c r="M20" s="102">
        <f>G20-H20</f>
        <v>0</v>
      </c>
      <c r="N20" s="104"/>
      <c r="O20" s="105"/>
      <c r="P20" s="105"/>
      <c r="Q20" s="105"/>
    </row>
    <row r="21" spans="1:17">
      <c r="A21" s="99">
        <v>302</v>
      </c>
      <c r="B21" s="99">
        <v>29</v>
      </c>
      <c r="C21" s="18" t="s">
        <v>180</v>
      </c>
      <c r="D21" s="103" t="s">
        <v>175</v>
      </c>
      <c r="E21" s="103" t="s">
        <v>74</v>
      </c>
      <c r="F21" s="105" t="s">
        <v>178</v>
      </c>
      <c r="G21" s="104">
        <v>3.4273</v>
      </c>
      <c r="H21" s="104">
        <v>3.4273</v>
      </c>
      <c r="I21" s="104"/>
      <c r="J21" s="104"/>
      <c r="K21" s="104"/>
      <c r="L21" s="104"/>
      <c r="M21" s="102">
        <f>G21-H21</f>
        <v>0</v>
      </c>
      <c r="N21" s="104"/>
      <c r="O21" s="105"/>
      <c r="P21" s="105"/>
      <c r="Q21" s="105"/>
    </row>
    <row r="22" spans="1:17">
      <c r="A22" s="99">
        <v>302</v>
      </c>
      <c r="B22" s="99">
        <v>39</v>
      </c>
      <c r="C22" s="18" t="s">
        <v>181</v>
      </c>
      <c r="D22" s="103" t="s">
        <v>175</v>
      </c>
      <c r="E22" s="103" t="s">
        <v>74</v>
      </c>
      <c r="F22" s="105" t="s">
        <v>178</v>
      </c>
      <c r="G22" s="104">
        <v>15.48</v>
      </c>
      <c r="H22" s="104">
        <v>15.48</v>
      </c>
      <c r="I22" s="104"/>
      <c r="J22" s="104"/>
      <c r="K22" s="104"/>
      <c r="L22" s="104"/>
      <c r="M22" s="102">
        <f>G22-H22</f>
        <v>0</v>
      </c>
      <c r="N22" s="104"/>
      <c r="O22" s="105"/>
      <c r="P22" s="105"/>
      <c r="Q22" s="105"/>
    </row>
    <row r="23" ht="24" spans="1:17">
      <c r="A23" s="99">
        <v>303</v>
      </c>
      <c r="B23" s="99"/>
      <c r="C23" s="18" t="s">
        <v>182</v>
      </c>
      <c r="D23" s="103" t="s">
        <v>183</v>
      </c>
      <c r="E23" s="103"/>
      <c r="F23" s="18" t="s">
        <v>182</v>
      </c>
      <c r="G23" s="104">
        <v>18.0119</v>
      </c>
      <c r="H23" s="104">
        <v>17.7359</v>
      </c>
      <c r="I23" s="104"/>
      <c r="J23" s="104"/>
      <c r="K23" s="104"/>
      <c r="L23" s="104"/>
      <c r="M23" s="102">
        <f>G23-H23</f>
        <v>0.276</v>
      </c>
      <c r="N23" s="104"/>
      <c r="O23" s="105"/>
      <c r="P23" s="105"/>
      <c r="Q23" s="105"/>
    </row>
    <row r="24" spans="1:17">
      <c r="A24" s="99">
        <v>303</v>
      </c>
      <c r="B24" s="99" t="s">
        <v>86</v>
      </c>
      <c r="C24" s="18" t="s">
        <v>184</v>
      </c>
      <c r="D24" s="103" t="s">
        <v>183</v>
      </c>
      <c r="E24" s="103" t="s">
        <v>78</v>
      </c>
      <c r="F24" s="105" t="s">
        <v>185</v>
      </c>
      <c r="G24" s="104">
        <v>17.7359</v>
      </c>
      <c r="H24" s="104">
        <v>17.7359</v>
      </c>
      <c r="I24" s="104"/>
      <c r="J24" s="104"/>
      <c r="K24" s="104"/>
      <c r="L24" s="104"/>
      <c r="M24" s="102">
        <f>G24-H24</f>
        <v>0</v>
      </c>
      <c r="N24" s="104"/>
      <c r="O24" s="105"/>
      <c r="P24" s="105"/>
      <c r="Q24" s="105"/>
    </row>
    <row r="25" spans="1:17">
      <c r="A25" s="99">
        <v>303</v>
      </c>
      <c r="B25" s="99" t="s">
        <v>186</v>
      </c>
      <c r="C25" s="18" t="s">
        <v>187</v>
      </c>
      <c r="D25" s="103" t="s">
        <v>183</v>
      </c>
      <c r="E25" s="103" t="s">
        <v>74</v>
      </c>
      <c r="F25" s="105" t="s">
        <v>188</v>
      </c>
      <c r="G25" s="104">
        <v>0.276</v>
      </c>
      <c r="H25" s="104">
        <v>0</v>
      </c>
      <c r="I25" s="104"/>
      <c r="J25" s="104"/>
      <c r="K25" s="104"/>
      <c r="L25" s="104"/>
      <c r="M25" s="102">
        <f>G25-H25</f>
        <v>0.276</v>
      </c>
      <c r="N25" s="104"/>
      <c r="O25" s="105"/>
      <c r="P25" s="105"/>
      <c r="Q25" s="105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2" sqref="A12"/>
    </sheetView>
  </sheetViews>
  <sheetFormatPr defaultColWidth="8.875" defaultRowHeight="14.25" outlineLevelCol="2"/>
  <cols>
    <col min="1" max="1" width="55.375" style="70" customWidth="1"/>
    <col min="2" max="2" width="51.75" style="70" customWidth="1"/>
    <col min="3" max="3" width="27" style="70" customWidth="1"/>
    <col min="4" max="16384" width="8.875" style="70"/>
  </cols>
  <sheetData>
    <row r="1" s="68" customFormat="1" ht="42" customHeight="1" spans="1:3">
      <c r="A1" s="71" t="s">
        <v>189</v>
      </c>
      <c r="B1" s="71"/>
      <c r="C1" s="72"/>
    </row>
    <row r="2" ht="15" customHeight="1" spans="1:2">
      <c r="A2" s="44" t="s">
        <v>1</v>
      </c>
      <c r="B2" s="73" t="s">
        <v>2</v>
      </c>
    </row>
    <row r="3" s="69" customFormat="1" ht="20.1" customHeight="1" spans="1:3">
      <c r="A3" s="74" t="s">
        <v>190</v>
      </c>
      <c r="B3" s="75" t="s">
        <v>191</v>
      </c>
      <c r="C3" s="70"/>
    </row>
    <row r="4" s="69" customFormat="1" ht="20.1" customHeight="1" spans="1:3">
      <c r="A4" s="76" t="s">
        <v>192</v>
      </c>
      <c r="B4" s="77" t="s">
        <v>193</v>
      </c>
      <c r="C4" s="70"/>
    </row>
    <row r="5" s="69" customFormat="1" ht="20.1" customHeight="1" spans="1:3">
      <c r="A5" s="78" t="s">
        <v>194</v>
      </c>
      <c r="B5" s="77" t="s">
        <v>193</v>
      </c>
      <c r="C5" s="70"/>
    </row>
    <row r="6" s="69" customFormat="1" ht="20.1" customHeight="1" spans="1:3">
      <c r="A6" s="78" t="s">
        <v>195</v>
      </c>
      <c r="B6" s="77" t="s">
        <v>193</v>
      </c>
      <c r="C6" s="70"/>
    </row>
    <row r="7" s="69" customFormat="1" ht="20.1" customHeight="1" spans="1:3">
      <c r="A7" s="78" t="s">
        <v>196</v>
      </c>
      <c r="B7" s="77" t="s">
        <v>193</v>
      </c>
      <c r="C7" s="70"/>
    </row>
    <row r="8" s="69" customFormat="1" ht="20.1" customHeight="1" spans="1:3">
      <c r="A8" s="78" t="s">
        <v>197</v>
      </c>
      <c r="B8" s="77" t="s">
        <v>193</v>
      </c>
      <c r="C8" s="70"/>
    </row>
    <row r="9" s="69" customFormat="1" ht="20.1" customHeight="1" spans="1:3">
      <c r="A9" s="78" t="s">
        <v>198</v>
      </c>
      <c r="B9" s="77" t="s">
        <v>193</v>
      </c>
      <c r="C9" s="70"/>
    </row>
    <row r="10" s="69" customFormat="1" ht="6" customHeight="1" spans="1:3">
      <c r="A10" s="10"/>
      <c r="B10" s="10"/>
      <c r="C10" s="70"/>
    </row>
    <row r="11" s="69" customFormat="1" ht="78" customHeight="1" spans="1:3">
      <c r="A11" s="79" t="s">
        <v>199</v>
      </c>
      <c r="B11" s="79"/>
      <c r="C11" s="70"/>
    </row>
    <row r="12" s="69" customFormat="1" customHeight="1" spans="1:3">
      <c r="A12" s="69" t="s">
        <v>200</v>
      </c>
      <c r="B12" s="70"/>
      <c r="C12" s="70"/>
    </row>
    <row r="13" s="69" customFormat="1" customHeight="1" spans="1:3">
      <c r="A13" s="70"/>
      <c r="B13" s="70"/>
      <c r="C13" s="70"/>
    </row>
    <row r="14" s="69" customFormat="1" customHeight="1" spans="1:3">
      <c r="A14" s="70"/>
      <c r="B14" s="70"/>
      <c r="C14" s="70"/>
    </row>
    <row r="15" s="69" customFormat="1" customHeight="1" spans="1:3">
      <c r="A15" s="70"/>
      <c r="B15" s="70"/>
      <c r="C15" s="70"/>
    </row>
    <row r="16" s="69" customFormat="1" customHeight="1" spans="1:3">
      <c r="A16" s="70"/>
      <c r="B16" s="70"/>
      <c r="C16" s="70"/>
    </row>
    <row r="17" s="69" customFormat="1" customHeight="1"/>
    <row r="18" s="69" customFormat="1" customHeight="1"/>
    <row r="19" s="69" customFormat="1" customHeight="1"/>
    <row r="20" s="69" customFormat="1" customHeight="1"/>
    <row r="21" s="69" customFormat="1" customHeight="1"/>
    <row r="22" s="69" customFormat="1" customHeight="1"/>
    <row r="23" s="69" customFormat="1" customHeight="1"/>
    <row r="24" s="69" customFormat="1" customHeight="1"/>
    <row r="25" s="69" customFormat="1" customHeight="1"/>
    <row r="26" s="69" customFormat="1" customHeight="1"/>
    <row r="27" s="69" customFormat="1" customHeight="1"/>
    <row r="28" s="69" customFormat="1" customHeight="1"/>
    <row r="29" s="69" customFormat="1" customHeight="1"/>
    <row r="30" s="69" customFormat="1" customHeight="1"/>
    <row r="31" s="69" customFormat="1" customHeight="1"/>
    <row r="32" s="69" customFormat="1" customHeight="1" spans="1:3">
      <c r="A32" s="70"/>
      <c r="B32" s="70"/>
      <c r="C32" s="70"/>
    </row>
    <row r="33" s="69" customFormat="1" customHeight="1" spans="1:3">
      <c r="A33" s="70"/>
      <c r="B33" s="70"/>
      <c r="C33" s="70"/>
    </row>
    <row r="34" s="69" customFormat="1" customHeight="1" spans="1:3">
      <c r="A34" s="70"/>
      <c r="B34" s="70"/>
      <c r="C34" s="70"/>
    </row>
    <row r="35" s="69" customFormat="1" customHeight="1" spans="1:3">
      <c r="A35" s="70"/>
      <c r="B35" s="70"/>
      <c r="C35" s="7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K8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201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94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96</v>
      </c>
      <c r="G4" s="56"/>
      <c r="H4" s="56"/>
      <c r="I4" s="65" t="s">
        <v>97</v>
      </c>
      <c r="J4" s="66"/>
      <c r="K4" s="67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145</v>
      </c>
      <c r="H5" s="51" t="s">
        <v>146</v>
      </c>
      <c r="I5" s="51" t="s">
        <v>18</v>
      </c>
      <c r="J5" s="51" t="s">
        <v>100</v>
      </c>
      <c r="K5" s="51" t="s">
        <v>101</v>
      </c>
    </row>
    <row r="6" s="40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0" customFormat="1" ht="20.1" customHeight="1" spans="1:11">
      <c r="A7" s="59"/>
      <c r="B7" s="60"/>
      <c r="C7" s="60"/>
      <c r="D7" s="61"/>
      <c r="E7" s="30" t="s">
        <v>193</v>
      </c>
      <c r="F7" s="30" t="s">
        <v>193</v>
      </c>
      <c r="G7" s="30" t="s">
        <v>193</v>
      </c>
      <c r="H7" s="30" t="s">
        <v>193</v>
      </c>
      <c r="I7" s="30" t="s">
        <v>193</v>
      </c>
      <c r="J7" s="30" t="s">
        <v>193</v>
      </c>
      <c r="K7" s="30" t="s">
        <v>193</v>
      </c>
    </row>
    <row r="8" s="41" customFormat="1" ht="29.1" customHeight="1" spans="1:11">
      <c r="A8" s="62" t="s">
        <v>202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="41" customFormat="1" ht="14.25" spans="1:11">
      <c r="A9" s="42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1" customFormat="1" ht="14.25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1" customFormat="1" ht="14.25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1" customFormat="1" ht="14.25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</sheetData>
  <mergeCells count="12">
    <mergeCell ref="A1:K1"/>
    <mergeCell ref="A2:D2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:D15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16384" width="8.875" style="23"/>
  </cols>
  <sheetData>
    <row r="1" ht="42" customHeight="1" spans="1:4">
      <c r="A1" s="24" t="s">
        <v>203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204</v>
      </c>
      <c r="B3" s="28" t="s">
        <v>205</v>
      </c>
      <c r="C3" s="27" t="s">
        <v>204</v>
      </c>
      <c r="D3" s="28" t="s">
        <v>206</v>
      </c>
    </row>
    <row r="4" ht="21" customHeight="1" spans="1:4">
      <c r="A4" s="29" t="s">
        <v>207</v>
      </c>
      <c r="B4" s="30" t="s">
        <v>193</v>
      </c>
      <c r="C4" s="31" t="s">
        <v>208</v>
      </c>
      <c r="D4" s="30" t="s">
        <v>193</v>
      </c>
    </row>
    <row r="5" ht="21" customHeight="1" spans="1:4">
      <c r="A5" s="29" t="s">
        <v>209</v>
      </c>
      <c r="B5" s="30" t="s">
        <v>193</v>
      </c>
      <c r="C5" s="31" t="s">
        <v>210</v>
      </c>
      <c r="D5" s="30" t="s">
        <v>193</v>
      </c>
    </row>
    <row r="6" ht="21" customHeight="1" spans="1:4">
      <c r="A6" s="29" t="s">
        <v>211</v>
      </c>
      <c r="B6" s="30" t="s">
        <v>193</v>
      </c>
      <c r="C6" s="31" t="s">
        <v>212</v>
      </c>
      <c r="D6" s="30" t="s">
        <v>193</v>
      </c>
    </row>
    <row r="7" ht="21" customHeight="1" spans="1:4">
      <c r="A7" s="29" t="s">
        <v>213</v>
      </c>
      <c r="B7" s="30" t="s">
        <v>193</v>
      </c>
      <c r="C7" s="31" t="s">
        <v>214</v>
      </c>
      <c r="D7" s="30" t="s">
        <v>193</v>
      </c>
    </row>
    <row r="8" ht="21" customHeight="1" spans="1:4">
      <c r="A8" s="29" t="s">
        <v>215</v>
      </c>
      <c r="B8" s="30" t="s">
        <v>193</v>
      </c>
      <c r="C8" s="31" t="s">
        <v>216</v>
      </c>
      <c r="D8" s="30" t="s">
        <v>193</v>
      </c>
    </row>
    <row r="9" ht="21" customHeight="1" spans="1:4">
      <c r="A9" s="29"/>
      <c r="B9" s="30"/>
      <c r="C9" s="31"/>
      <c r="D9" s="30"/>
    </row>
    <row r="10" s="21" customFormat="1" ht="21" customHeight="1" spans="1:4">
      <c r="A10" s="32" t="s">
        <v>217</v>
      </c>
      <c r="B10" s="30" t="s">
        <v>193</v>
      </c>
      <c r="C10" s="33" t="s">
        <v>218</v>
      </c>
      <c r="D10" s="30" t="s">
        <v>193</v>
      </c>
    </row>
    <row r="11" s="22" customFormat="1" ht="21" customHeight="1" spans="1:4">
      <c r="A11" s="34" t="s">
        <v>219</v>
      </c>
      <c r="B11" s="30" t="s">
        <v>193</v>
      </c>
      <c r="C11" s="35" t="s">
        <v>220</v>
      </c>
      <c r="D11" s="30" t="s">
        <v>193</v>
      </c>
    </row>
    <row r="12" ht="21" customHeight="1" spans="1:4">
      <c r="A12" s="36" t="s">
        <v>221</v>
      </c>
      <c r="B12" s="30" t="s">
        <v>193</v>
      </c>
      <c r="C12" s="34"/>
      <c r="D12" s="30"/>
    </row>
    <row r="13" ht="21" customHeight="1" spans="1:4">
      <c r="A13" s="35"/>
      <c r="B13" s="30"/>
      <c r="C13" s="34"/>
      <c r="D13" s="30"/>
    </row>
    <row r="14" ht="21" customHeight="1" spans="1:4">
      <c r="A14" s="32" t="s">
        <v>39</v>
      </c>
      <c r="B14" s="30" t="s">
        <v>193</v>
      </c>
      <c r="C14" s="33" t="s">
        <v>40</v>
      </c>
      <c r="D14" s="30" t="s">
        <v>193</v>
      </c>
    </row>
    <row r="15" s="21" customFormat="1" ht="21" customHeight="1" spans="1:4">
      <c r="A15" s="37" t="s">
        <v>222</v>
      </c>
      <c r="B15" s="38"/>
      <c r="C15" s="38"/>
      <c r="D15" s="38"/>
    </row>
    <row r="16" spans="4:4">
      <c r="D16" s="39"/>
    </row>
    <row r="17" spans="2:2">
      <c r="B17" s="39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showGridLines="0" showZeros="0" workbookViewId="0">
      <selection activeCell="E21" sqref="E21:E22"/>
    </sheetView>
  </sheetViews>
  <sheetFormatPr defaultColWidth="8.875" defaultRowHeight="14.25" outlineLevelCol="3"/>
  <cols>
    <col min="1" max="1" width="35.375" style="10" customWidth="1"/>
    <col min="2" max="3" width="35.5" style="10" customWidth="1"/>
    <col min="4" max="16384" width="8.875" style="10"/>
  </cols>
  <sheetData>
    <row r="1" ht="42" customHeight="1" spans="1:3">
      <c r="A1" s="11" t="s">
        <v>223</v>
      </c>
      <c r="B1" s="11"/>
      <c r="C1" s="11"/>
    </row>
    <row r="2" ht="15" customHeight="1" spans="1:3">
      <c r="A2" s="12" t="s">
        <v>1</v>
      </c>
      <c r="B2" s="13"/>
      <c r="C2" s="14" t="s">
        <v>2</v>
      </c>
    </row>
    <row r="3" ht="20.1" customHeight="1" spans="1:3">
      <c r="A3" s="15" t="s">
        <v>94</v>
      </c>
      <c r="B3" s="15" t="s">
        <v>43</v>
      </c>
      <c r="C3" s="15" t="s">
        <v>224</v>
      </c>
    </row>
    <row r="4" ht="20.1" customHeight="1" spans="1:4">
      <c r="A4" s="15" t="s">
        <v>225</v>
      </c>
      <c r="B4" s="15" t="s">
        <v>225</v>
      </c>
      <c r="C4" s="15">
        <v>1</v>
      </c>
      <c r="D4" s="16"/>
    </row>
    <row r="5" ht="19.5" customHeight="1" spans="1:3">
      <c r="A5" s="17">
        <v>302</v>
      </c>
      <c r="B5" s="18" t="s">
        <v>174</v>
      </c>
      <c r="C5" s="19">
        <v>32.0019</v>
      </c>
    </row>
    <row r="6" ht="19.5" customHeight="1" spans="1:3">
      <c r="A6" s="20" t="s">
        <v>226</v>
      </c>
      <c r="B6" s="18" t="s">
        <v>227</v>
      </c>
      <c r="C6" s="19">
        <v>6.24</v>
      </c>
    </row>
    <row r="7" spans="1:3">
      <c r="A7" s="20" t="s">
        <v>228</v>
      </c>
      <c r="B7" s="18" t="s">
        <v>179</v>
      </c>
      <c r="C7" s="19">
        <v>6.8546</v>
      </c>
    </row>
    <row r="8" spans="1:3">
      <c r="A8" s="20" t="s">
        <v>229</v>
      </c>
      <c r="B8" s="18" t="s">
        <v>180</v>
      </c>
      <c r="C8" s="19">
        <v>3.4273</v>
      </c>
    </row>
    <row r="9" spans="1:3">
      <c r="A9" s="20" t="s">
        <v>230</v>
      </c>
      <c r="B9" s="18" t="s">
        <v>181</v>
      </c>
      <c r="C9" s="19">
        <v>15.48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9" workbookViewId="0">
      <selection activeCell="A22" sqref="A22:T2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 t="s">
        <v>2</v>
      </c>
    </row>
    <row r="3" ht="18.95" customHeight="1" spans="1:20">
      <c r="A3" s="5" t="s">
        <v>232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233</v>
      </c>
      <c r="B4" s="5"/>
      <c r="C4" s="5"/>
      <c r="D4" s="5"/>
      <c r="E4" s="5"/>
      <c r="F4" s="5"/>
      <c r="G4" s="5"/>
      <c r="H4" s="6"/>
      <c r="I4" s="5"/>
      <c r="J4" s="5" t="s">
        <v>234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235</v>
      </c>
      <c r="B5" s="7" t="s">
        <v>236</v>
      </c>
      <c r="C5" s="7"/>
      <c r="D5" s="7"/>
      <c r="E5" s="7"/>
      <c r="F5" s="7"/>
      <c r="G5" s="7"/>
      <c r="H5" s="7"/>
      <c r="I5" s="7"/>
      <c r="J5" s="7" t="s">
        <v>237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238</v>
      </c>
      <c r="C6" s="7"/>
      <c r="D6" s="7"/>
      <c r="E6" s="7"/>
      <c r="F6" s="7"/>
      <c r="G6" s="7"/>
      <c r="H6" s="7"/>
      <c r="I6" s="7"/>
      <c r="J6" s="7" t="s">
        <v>239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240</v>
      </c>
      <c r="C7" s="7"/>
      <c r="D7" s="7"/>
      <c r="E7" s="7"/>
      <c r="F7" s="7"/>
      <c r="G7" s="7"/>
      <c r="H7" s="7" t="s">
        <v>241</v>
      </c>
      <c r="I7" s="7"/>
      <c r="J7" s="7" t="s">
        <v>242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243</v>
      </c>
      <c r="C8" s="7"/>
      <c r="D8" s="7"/>
      <c r="E8" s="7"/>
      <c r="F8" s="7"/>
      <c r="G8" s="7"/>
      <c r="H8" s="7" t="s">
        <v>150</v>
      </c>
      <c r="I8" s="7"/>
      <c r="J8" s="7" t="s">
        <v>244</v>
      </c>
      <c r="K8" s="7"/>
      <c r="L8" s="7"/>
      <c r="M8" s="7"/>
      <c r="N8" s="7"/>
      <c r="O8" s="7"/>
      <c r="P8" s="7"/>
      <c r="Q8" s="7" t="s">
        <v>245</v>
      </c>
      <c r="R8" s="7"/>
      <c r="S8" s="7"/>
      <c r="T8" s="7"/>
    </row>
    <row r="9" ht="18.95" customHeight="1" spans="1:20">
      <c r="A9" s="7"/>
      <c r="B9" s="7" t="s">
        <v>246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248</v>
      </c>
      <c r="B11" s="7" t="s">
        <v>249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250</v>
      </c>
      <c r="C12" s="7"/>
      <c r="D12" s="7" t="s">
        <v>251</v>
      </c>
      <c r="E12" s="7"/>
      <c r="F12" s="7" t="s">
        <v>252</v>
      </c>
      <c r="G12" s="7"/>
      <c r="H12" s="7" t="s">
        <v>253</v>
      </c>
      <c r="I12" s="7"/>
      <c r="J12" s="7"/>
      <c r="K12" s="7"/>
      <c r="L12" s="7"/>
      <c r="M12" s="7"/>
      <c r="N12" s="7"/>
      <c r="O12" s="7"/>
      <c r="P12" s="7" t="s">
        <v>254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255</v>
      </c>
      <c r="E13" s="7"/>
      <c r="F13" s="7" t="s">
        <v>256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259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260</v>
      </c>
      <c r="E17" s="7"/>
      <c r="F17" s="7" t="s">
        <v>261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262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265</v>
      </c>
      <c r="E21" s="7"/>
      <c r="F21" s="7" t="s">
        <v>266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32.1" customHeight="1" spans="1:20">
      <c r="A22" s="8" t="s">
        <v>267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</sheetData>
  <mergeCells count="6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2020-03-30T19:35:00Z</dcterms:created>
  <dcterms:modified xsi:type="dcterms:W3CDTF">2020-03-30T19:40:01Z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