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149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'1部门收支总体情况表'!$A$1:$L$23</definedName>
    <definedName name="_xlnm.Print_Titles" localSheetId="0">'1部门收支总体情况表'!$1:6</definedName>
    <definedName name="_xlnm.Print_Area" localSheetId="1">'2部门收入总体情况表'!$A$1:$V$17</definedName>
    <definedName name="_xlnm.Print_Titles" localSheetId="1">'2部门收入总体情况表'!$1:7</definedName>
    <definedName name="_xlnm.Print_Area" localSheetId="2">'3部门支出总体情况表'!$A$1:$L$18</definedName>
    <definedName name="_xlnm.Print_Titles" localSheetId="2">'3部门支出总体情况表'!$1:6</definedName>
    <definedName name="_xlnm.Print_Area" localSheetId="3">'4财政拨款收支总体情况表'!$A$1:$M$35</definedName>
    <definedName name="_xlnm.Print_Titles" localSheetId="3">'4财政拨款收支总体情况表'!$1:6</definedName>
    <definedName name="_xlnm.Print_Area" localSheetId="4">'5一般公共预算支出情况表'!$A$1:$K$19</definedName>
    <definedName name="_xlnm.Print_Titles" localSheetId="4">'5一般公共预算支出情况表'!$1:6</definedName>
    <definedName name="_xlnm.Print_Area" localSheetId="5">'6一般公共预算基本支出情况表'!$A$1:$Q$30</definedName>
    <definedName name="_xlnm.Print_Titles" localSheetId="5">'6一般公共预算基本支出情况表'!$1:6</definedName>
    <definedName name="_xlnm.Print_Area" localSheetId="6">'7一般公共预算“三公”经费支出情况表'!$A$1:$B$11</definedName>
    <definedName name="_xlnm.Print_Titles" localSheetId="6">'7一般公共预算“三公”经费支出情况表'!$1:3</definedName>
    <definedName name="_xlnm.Print_Area" localSheetId="7">'8政府性基金预算支出情况表'!$A$1:$K$8</definedName>
    <definedName name="_xlnm.Print_Titles" localSheetId="7">'8政府性基金预算支出情况表'!$1:6</definedName>
    <definedName name="_xlnm.Print_Area" localSheetId="8">'9国有资本经营预算收支表'!$A$1:$D$14</definedName>
    <definedName name="_xlnm.Print_Area" localSheetId="9">'10机关运行经费'!$A$1:$C$14</definedName>
    <definedName name="_xlnm.Print_Titles" localSheetId="9">'10机关运行经费'!$1:3</definedName>
    <definedName name="_xlnm.Print_Area" localSheetId="10">'11预算项目支出绩效目标表'!$A$1:$T$22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<sst xmlns="http://schemas.openxmlformats.org/spreadsheetml/2006/main" count="258">
  <si>
    <t>2019年收支总体情况表</t>
  </si>
  <si>
    <t>单位名称偃师市发展和改革委员会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</si>
  <si>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</si>
  <si>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</si>
  <si>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</si>
  <si>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</si>
  <si>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</si>
  <si>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</si>
  <si>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</si>
  <si>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</si>
  <si>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</si>
  <si>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</si>
  <si>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</si>
  <si>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</si>
  <si>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</si>
  <si>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</si>
  <si>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</si>
  <si>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</si>
  <si>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</si>
  <si>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</si>
  <si>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</si>
  <si>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</si>
  <si>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</si>
  <si>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</si>
  <si>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</si>
  <si>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</si>
  <si>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</si>
  <si>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</si>
  <si>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</si>
  <si>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</si>
  <si>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</si>
  <si>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</si>
  <si>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</si>
  <si>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</si>
  <si>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</si>
  <si>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</si>
  <si>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</si>
  <si>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</si>
  <si>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</si>
  <si>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</si>
  <si>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</si>
  <si>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</si>
  <si>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</si>
  <si>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</si>
  <si>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</si>
  <si>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</si>
  <si>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</si>
  <si>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</si>
  <si>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</si>
  <si>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</si>
  <si>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</si>
  <si>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</si>
  <si>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</si>
  <si>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</si>
  <si>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</si>
  <si>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</si>
  <si>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</si>
  <si>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</si>
  <si>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</si>
  <si>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</si>
  <si>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</si>
  <si>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</si>
  <si>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</si>
  <si>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</si>
  <si>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</si>
  <si>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</si>
  <si>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</si>
  <si>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</si>
  <si>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发改委</t>
  </si>
  <si>
    <t>偃师市发展和改革委员会</t>
  </si>
  <si>
    <t>04</t>
  </si>
  <si>
    <t>01</t>
  </si>
  <si>
    <t>行政运行</t>
  </si>
  <si>
    <t>02</t>
  </si>
  <si>
    <t>一般行政管理事务</t>
  </si>
  <si>
    <t>05</t>
  </si>
  <si>
    <t>未归口管理的行政单位离退休</t>
  </si>
  <si>
    <t>机关事业单位基本养老保险缴费支出</t>
  </si>
  <si>
    <t>08</t>
  </si>
  <si>
    <t>死亡抚恤</t>
  </si>
  <si>
    <t>11</t>
  </si>
  <si>
    <t>行政单位医疗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</si>
  <si>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</si>
  <si>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</si>
  <si>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</si>
  <si>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</si>
  <si>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</si>
  <si>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</si>
  <si>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</si>
  <si>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</si>
  <si>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</si>
  <si>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</si>
  <si>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</si>
  <si>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</si>
  <si>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</si>
  <si>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</si>
  <si>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</si>
  <si>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</si>
  <si>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</si>
  <si>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</si>
  <si>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</si>
  <si>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</si>
  <si>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</si>
  <si>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</si>
  <si>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</si>
  <si>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</si>
  <si>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</si>
  <si>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</si>
  <si>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</si>
  <si>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</si>
  <si>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</si>
  <si>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</si>
  <si>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</si>
  <si>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</si>
  <si>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</si>
  <si>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</si>
  <si>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</si>
  <si>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</si>
  <si>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</si>
  <si>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</si>
  <si>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</si>
  <si>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</si>
  <si>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</si>
  <si>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</si>
  <si>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</si>
  <si>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</si>
  <si>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</si>
  <si>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</si>
  <si>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</si>
  <si>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</si>
  <si>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</si>
  <si>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</si>
  <si>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</si>
  <si>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</si>
  <si>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</si>
  <si>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</si>
  <si>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</si>
  <si>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单位名称：偃师市发展和改革委员会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</si>
  <si>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</si>
  <si>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</si>
  <si>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</si>
  <si>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</si>
  <si>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</si>
  <si>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</si>
  <si>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</si>
  <si>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</si>
  <si>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01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</si>
  <si>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2</t>
    </r>
  </si>
  <si>
    <t>在职取暖费</t>
  </si>
  <si>
    <t>03</t>
  </si>
  <si>
    <t xml:space="preserve">  奖金</t>
  </si>
  <si>
    <t>在职人员目标考核奖</t>
  </si>
  <si>
    <t xml:space="preserve">  机关事业单位基本养老保险缴费</t>
  </si>
  <si>
    <t>社会保障缴费</t>
  </si>
  <si>
    <t>301</t>
  </si>
  <si>
    <t>10</t>
  </si>
  <si>
    <t>职工基本医疗保险缴费</t>
  </si>
  <si>
    <t>12</t>
  </si>
  <si>
    <t>失业保险</t>
  </si>
  <si>
    <t>工伤保险</t>
  </si>
  <si>
    <t>生育保险</t>
  </si>
  <si>
    <t>大病保险</t>
  </si>
  <si>
    <t>13</t>
  </si>
  <si>
    <t xml:space="preserve">  住房公积金</t>
  </si>
  <si>
    <t>商品和服务支出</t>
  </si>
  <si>
    <t>机关商品和服务支出</t>
  </si>
  <si>
    <t xml:space="preserve">  工会经费</t>
  </si>
  <si>
    <t>办公经费</t>
  </si>
  <si>
    <t xml:space="preserve">  福利费</t>
  </si>
  <si>
    <t xml:space="preserve">  其他交通费用</t>
  </si>
  <si>
    <t>302</t>
  </si>
  <si>
    <t>公用经费</t>
  </si>
  <si>
    <t>对个人和家庭的补助</t>
  </si>
  <si>
    <t>对个人和家庭补助</t>
  </si>
  <si>
    <t xml:space="preserve">  退休费</t>
  </si>
  <si>
    <t>离退休费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</si>
  <si>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03</t>
    </r>
  </si>
  <si>
    <t>离退休取暖费</t>
  </si>
  <si>
    <t>离退休健康休养费</t>
  </si>
  <si>
    <t>303</t>
  </si>
  <si>
    <t>生活补助</t>
  </si>
  <si>
    <t>509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</si>
  <si>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</si>
  <si>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</si>
  <si>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</si>
  <si>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</si>
  <si>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</si>
  <si>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</si>
  <si>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</si>
  <si>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</si>
  <si>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</si>
  <si>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</si>
  <si>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</si>
  <si>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备注：本单位未列三公经费预算。</t>
  </si>
  <si>
    <t>2019年部门政府性基金支出情况表</t>
  </si>
  <si>
    <t>备注：本单位无政府性基金预算支出情况。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</si>
  <si>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</si>
  <si>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</si>
  <si>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</si>
  <si>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</si>
  <si>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</si>
  <si>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</si>
  <si>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</si>
  <si>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</si>
  <si>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</si>
  <si>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</si>
  <si>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</si>
  <si>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</si>
  <si>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</si>
  <si>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</si>
  <si>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</si>
  <si>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</si>
  <si>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</si>
  <si>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</si>
  <si>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</si>
  <si>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</si>
  <si>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备注：本单位无此项，故此表为空表。</t>
  </si>
  <si>
    <t>2019年机关运行经费</t>
  </si>
  <si>
    <t>机关运行经费支出</t>
  </si>
  <si>
    <t>*</t>
  </si>
  <si>
    <t>30228</t>
  </si>
  <si>
    <t>30229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</si>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</sst>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"/>
    <numFmt numFmtId="177" formatCode="#,##0.00_ "/>
    <numFmt numFmtId="178" formatCode="#,##0.0000"/>
    <numFmt numFmtId="179" formatCode="#,##0_);[Red]\(#,##0\)"/>
    <numFmt numFmtId="180" formatCode="#,##0.0_);[Red]\(#,##0.0\)"/>
    <numFmt numFmtId="181" formatCode="00"/>
    <numFmt numFmtId="182" formatCode="#,##0.00_);[Red]\(#,##0.00\)"/>
    <numFmt numFmtId="183" formatCode="0000"/>
    <numFmt numFmtId="184" formatCode="0.00_ "/>
    <numFmt numFmtId="185" formatCode="0.00_);[Red]\(0.00\)"/>
    <numFmt numFmtId="186" formatCode="* #,##0.00;* \-#,##0.00;* &quot;&quot;??;@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4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15" borderId="45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0" borderId="42" applyNumberFormat="0" applyAlignment="0" applyProtection="0">
      <alignment vertical="center"/>
    </xf>
    <xf numFmtId="0" fontId="23" fillId="10" borderId="43" applyNumberFormat="0" applyAlignment="0" applyProtection="0">
      <alignment vertical="center"/>
    </xf>
    <xf numFmtId="0" fontId="18" fillId="9" borderId="4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2" fillId="2" borderId="2" xfId="106" applyNumberFormat="1" applyFont="1" applyFill="1" applyBorder="1" applyAlignment="1">
      <alignment horizontal="left" vertical="center" wrapText="1"/>
    </xf>
    <xf numFmtId="0" fontId="2" fillId="2" borderId="2" xfId="106" applyFont="1" applyFill="1" applyBorder="1" applyAlignment="1">
      <alignment vertical="center" wrapText="1"/>
    </xf>
    <xf numFmtId="0" fontId="5" fillId="0" borderId="2" xfId="106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4" applyFont="1" applyFill="1" applyBorder="1" applyAlignment="1">
      <alignment horizontal="center" vertical="center"/>
    </xf>
    <xf numFmtId="17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0" fillId="0" borderId="0" xfId="111" applyFill="1" applyBorder="1" applyAlignment="1">
      <alignment horizontal="left" vertical="center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8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8" applyNumberFormat="1" applyFont="1" applyFill="1" applyAlignment="1" applyProtection="1">
      <alignment vertical="center"/>
    </xf>
    <xf numFmtId="180" fontId="5" fillId="0" borderId="1" xfId="58" applyNumberFormat="1" applyFont="1" applyFill="1" applyBorder="1" applyAlignment="1" applyProtection="1">
      <alignment vertical="center"/>
    </xf>
    <xf numFmtId="0" fontId="5" fillId="0" borderId="3" xfId="58" applyNumberFormat="1" applyFont="1" applyFill="1" applyBorder="1" applyAlignment="1" applyProtection="1">
      <alignment horizontal="center" vertical="center"/>
    </xf>
    <xf numFmtId="0" fontId="5" fillId="0" borderId="4" xfId="58" applyNumberFormat="1" applyFont="1" applyFill="1" applyBorder="1" applyAlignment="1" applyProtection="1">
      <alignment horizontal="center" vertical="center"/>
    </xf>
    <xf numFmtId="0" fontId="5" fillId="0" borderId="5" xfId="58" applyNumberFormat="1" applyFont="1" applyFill="1" applyBorder="1" applyAlignment="1" applyProtection="1">
      <alignment horizontal="center" vertical="center"/>
    </xf>
    <xf numFmtId="0" fontId="5" fillId="0" borderId="6" xfId="58" applyNumberFormat="1" applyFont="1" applyFill="1" applyBorder="1" applyAlignment="1" applyProtection="1">
      <alignment horizontal="center" vertical="center"/>
    </xf>
    <xf numFmtId="0" fontId="5" fillId="0" borderId="2" xfId="58" applyNumberFormat="1" applyFont="1" applyFill="1" applyBorder="1" applyAlignment="1" applyProtection="1">
      <alignment horizontal="center" vertical="center" wrapText="1"/>
    </xf>
    <xf numFmtId="0" fontId="5" fillId="0" borderId="2" xfId="58" applyNumberFormat="1" applyFont="1" applyFill="1" applyBorder="1" applyAlignment="1" applyProtection="1">
      <alignment horizontal="center" vertical="center"/>
    </xf>
    <xf numFmtId="181" fontId="5" fillId="0" borderId="2" xfId="58" applyNumberFormat="1" applyFont="1" applyFill="1" applyBorder="1" applyAlignment="1" applyProtection="1">
      <alignment horizontal="center" vertical="center"/>
    </xf>
    <xf numFmtId="183" fontId="5" fillId="0" borderId="2" xfId="58" applyNumberFormat="1" applyFont="1" applyFill="1" applyBorder="1" applyAlignment="1" applyProtection="1">
      <alignment horizontal="center" vertical="center"/>
    </xf>
    <xf numFmtId="0" fontId="5" fillId="0" borderId="7" xfId="58" applyNumberFormat="1" applyFont="1" applyFill="1" applyBorder="1" applyAlignment="1" applyProtection="1">
      <alignment horizontal="center" vertical="center"/>
    </xf>
    <xf numFmtId="0" fontId="5" fillId="0" borderId="2" xfId="58" applyFont="1" applyFill="1" applyBorder="1" applyAlignment="1">
      <alignment horizontal="center" vertical="center"/>
    </xf>
    <xf numFmtId="0" fontId="5" fillId="0" borderId="8" xfId="58" applyNumberFormat="1" applyFont="1" applyFill="1" applyBorder="1" applyAlignment="1" applyProtection="1">
      <alignment horizontal="center" vertical="center"/>
    </xf>
    <xf numFmtId="0" fontId="5" fillId="0" borderId="6" xfId="114" applyFont="1" applyFill="1" applyBorder="1" applyAlignment="1">
      <alignment horizontal="center" vertical="center"/>
    </xf>
    <xf numFmtId="183" fontId="5" fillId="0" borderId="6" xfId="58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0" xfId="114" applyNumberFormat="1" applyFont="1" applyFill="1" applyBorder="1" applyAlignment="1">
      <alignment horizontal="left" vertical="center"/>
    </xf>
    <xf numFmtId="49" fontId="5" fillId="0" borderId="0" xfId="58" applyNumberFormat="1" applyFont="1" applyFill="1" applyBorder="1" applyAlignment="1">
      <alignment horizontal="left" vertical="center"/>
    </xf>
    <xf numFmtId="49" fontId="5" fillId="0" borderId="0" xfId="58" applyNumberFormat="1" applyFont="1" applyFill="1" applyBorder="1" applyAlignment="1">
      <alignment horizontal="left" vertical="center" wrapText="1"/>
    </xf>
    <xf numFmtId="182" fontId="5" fillId="0" borderId="0" xfId="58" applyNumberFormat="1" applyFont="1" applyFill="1" applyBorder="1" applyAlignment="1">
      <alignment horizontal="right" vertical="center"/>
    </xf>
    <xf numFmtId="0" fontId="0" fillId="0" borderId="0" xfId="58" applyFont="1" applyFill="1" applyBorder="1" applyAlignment="1">
      <alignment horizontal="left"/>
    </xf>
    <xf numFmtId="0" fontId="0" fillId="0" borderId="0" xfId="58" applyFont="1" applyFill="1" applyAlignment="1"/>
    <xf numFmtId="180" fontId="5" fillId="0" borderId="1" xfId="58" applyNumberFormat="1" applyFont="1" applyFill="1" applyBorder="1" applyAlignment="1" applyProtection="1">
      <alignment horizontal="right" vertical="center"/>
    </xf>
    <xf numFmtId="0" fontId="5" fillId="0" borderId="3" xfId="58" applyFont="1" applyFill="1" applyBorder="1" applyAlignment="1">
      <alignment horizontal="center" vertical="center"/>
    </xf>
    <xf numFmtId="0" fontId="5" fillId="0" borderId="4" xfId="58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49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1" fillId="0" borderId="0" xfId="117" applyFont="1" applyFill="1" applyAlignment="1">
      <alignment horizontal="center" vertical="center"/>
    </xf>
    <xf numFmtId="0" fontId="3" fillId="0" borderId="0" xfId="117" applyFill="1" applyAlignment="1">
      <alignment horizontal="center" vertical="center"/>
    </xf>
    <xf numFmtId="0" fontId="1" fillId="0" borderId="0" xfId="117" applyFont="1" applyFill="1" applyBorder="1" applyAlignment="1">
      <alignment horizontal="center" vertical="center"/>
    </xf>
    <xf numFmtId="0" fontId="4" fillId="0" borderId="0" xfId="117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5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5" fillId="0" borderId="16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5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5" fillId="0" borderId="21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vertical="center" wrapText="1"/>
    </xf>
    <xf numFmtId="184" fontId="5" fillId="0" borderId="2" xfId="126" applyNumberFormat="1" applyFont="1" applyFill="1" applyBorder="1" applyAlignment="1">
      <alignment horizontal="center" vertical="center"/>
    </xf>
    <xf numFmtId="49" fontId="2" fillId="0" borderId="22" xfId="117" applyNumberFormat="1" applyFont="1" applyFill="1" applyBorder="1" applyAlignment="1">
      <alignment horizontal="lef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177" fontId="2" fillId="0" borderId="22" xfId="117" applyNumberFormat="1" applyFont="1" applyFill="1" applyBorder="1" applyAlignment="1">
      <alignment horizontal="right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2" fillId="0" borderId="30" xfId="117" applyFont="1" applyFill="1" applyBorder="1" applyAlignment="1">
      <alignment horizontal="center" vertical="center" wrapText="1"/>
    </xf>
    <xf numFmtId="177" fontId="2" fillId="0" borderId="31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0" fontId="0" fillId="0" borderId="2" xfId="0" applyFill="1" applyBorder="1">
      <alignment vertical="center"/>
    </xf>
    <xf numFmtId="0" fontId="5" fillId="0" borderId="5" xfId="127" applyNumberFormat="1" applyFont="1" applyFill="1" applyBorder="1" applyAlignment="1" applyProtection="1">
      <alignment horizontal="center"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27" applyNumberFormat="1" applyFont="1" applyFill="1" applyBorder="1" applyAlignment="1" applyProtection="1">
      <alignment horizontal="center" vertical="center"/>
    </xf>
    <xf numFmtId="0" fontId="5" fillId="0" borderId="32" xfId="127" applyNumberFormat="1" applyFont="1" applyFill="1" applyBorder="1" applyAlignment="1" applyProtection="1">
      <alignment horizontal="center" vertical="center"/>
    </xf>
    <xf numFmtId="181" fontId="5" fillId="0" borderId="8" xfId="126" applyNumberFormat="1" applyFont="1" applyFill="1" applyBorder="1" applyAlignment="1" applyProtection="1">
      <alignment horizontal="center" vertical="center"/>
    </xf>
    <xf numFmtId="49" fontId="5" fillId="0" borderId="8" xfId="126" applyNumberFormat="1" applyFont="1" applyFill="1" applyBorder="1" applyAlignment="1" applyProtection="1">
      <alignment horizontal="center" vertical="center"/>
    </xf>
    <xf numFmtId="183" fontId="5" fillId="0" borderId="8" xfId="126" applyNumberFormat="1" applyFont="1" applyFill="1" applyBorder="1" applyAlignment="1" applyProtection="1">
      <alignment horizontal="center" vertical="center"/>
    </xf>
    <xf numFmtId="0" fontId="5" fillId="0" borderId="2" xfId="126" applyNumberFormat="1" applyFont="1" applyFill="1" applyBorder="1" applyAlignment="1" applyProtection="1">
      <alignment horizontal="center" vertical="center" wrapText="1"/>
    </xf>
    <xf numFmtId="181" fontId="5" fillId="0" borderId="2" xfId="126" applyNumberFormat="1" applyFont="1" applyFill="1" applyBorder="1" applyAlignment="1" applyProtection="1">
      <alignment horizontal="center" vertical="center"/>
    </xf>
    <xf numFmtId="49" fontId="5" fillId="0" borderId="2" xfId="126" applyNumberFormat="1" applyFont="1" applyFill="1" applyBorder="1" applyAlignment="1" applyProtection="1">
      <alignment horizontal="center" vertical="center"/>
    </xf>
    <xf numFmtId="0" fontId="5" fillId="0" borderId="3" xfId="126" applyNumberFormat="1" applyFont="1" applyFill="1" applyBorder="1" applyAlignment="1" applyProtection="1">
      <alignment horizontal="center" vertical="center" wrapText="1"/>
    </xf>
    <xf numFmtId="0" fontId="5" fillId="0" borderId="2" xfId="126" applyNumberFormat="1" applyFont="1" applyFill="1" applyBorder="1" applyAlignment="1">
      <alignment horizontal="center" vertical="center"/>
    </xf>
    <xf numFmtId="0" fontId="5" fillId="0" borderId="3" xfId="127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>
      <alignment vertical="center"/>
    </xf>
    <xf numFmtId="0" fontId="5" fillId="0" borderId="33" xfId="58" applyNumberFormat="1" applyFont="1" applyFill="1" applyBorder="1" applyAlignment="1" applyProtection="1">
      <alignment horizontal="center" vertical="center"/>
    </xf>
    <xf numFmtId="0" fontId="5" fillId="0" borderId="6" xfId="127" applyNumberFormat="1" applyFont="1" applyFill="1" applyBorder="1" applyAlignment="1" applyProtection="1">
      <alignment horizontal="center" vertical="center"/>
    </xf>
    <xf numFmtId="184" fontId="5" fillId="0" borderId="3" xfId="126" applyNumberFormat="1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8" applyNumberFormat="1" applyFont="1" applyFill="1" applyBorder="1" applyAlignment="1">
      <alignment horizontal="left" vertical="center"/>
    </xf>
    <xf numFmtId="49" fontId="5" fillId="0" borderId="2" xfId="58" applyNumberFormat="1" applyFont="1" applyFill="1" applyBorder="1" applyAlignment="1">
      <alignment horizontal="left" vertical="center" wrapText="1"/>
    </xf>
    <xf numFmtId="182" fontId="5" fillId="0" borderId="2" xfId="58" applyNumberFormat="1" applyFont="1" applyFill="1" applyBorder="1" applyAlignment="1">
      <alignment horizontal="right" vertical="center"/>
    </xf>
    <xf numFmtId="0" fontId="5" fillId="0" borderId="34" xfId="127" applyNumberFormat="1" applyFont="1" applyFill="1" applyBorder="1" applyAlignment="1" applyProtection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6" fontId="4" fillId="0" borderId="0" xfId="115" applyNumberFormat="1" applyFont="1" applyFill="1" applyAlignment="1" applyProtection="1">
      <alignment horizontal="center" vertical="center" wrapText="1"/>
    </xf>
    <xf numFmtId="186" fontId="5" fillId="0" borderId="1" xfId="115" applyNumberFormat="1" applyFont="1" applyFill="1" applyBorder="1" applyAlignment="1" applyProtection="1">
      <alignment vertical="center"/>
    </xf>
    <xf numFmtId="186" fontId="5" fillId="0" borderId="0" xfId="115" applyNumberFormat="1" applyFont="1" applyFill="1" applyBorder="1" applyAlignment="1" applyProtection="1">
      <alignment vertical="center" wrapText="1"/>
    </xf>
    <xf numFmtId="186" fontId="9" fillId="0" borderId="0" xfId="115" applyNumberFormat="1" applyFont="1" applyFill="1" applyBorder="1" applyAlignment="1" applyProtection="1">
      <alignment vertical="center" wrapText="1"/>
    </xf>
    <xf numFmtId="186" fontId="5" fillId="0" borderId="3" xfId="115" applyNumberFormat="1" applyFont="1" applyFill="1" applyBorder="1" applyAlignment="1" applyProtection="1">
      <alignment horizontal="center" vertical="center" wrapText="1"/>
    </xf>
    <xf numFmtId="186" fontId="5" fillId="0" borderId="4" xfId="115" applyNumberFormat="1" applyFont="1" applyFill="1" applyBorder="1" applyAlignment="1" applyProtection="1">
      <alignment horizontal="center" vertical="center" wrapText="1"/>
    </xf>
    <xf numFmtId="186" fontId="5" fillId="0" borderId="5" xfId="115" applyNumberFormat="1" applyFont="1" applyFill="1" applyBorder="1" applyAlignment="1" applyProtection="1">
      <alignment horizontal="center" vertical="center" wrapText="1"/>
    </xf>
    <xf numFmtId="186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35" xfId="115" applyNumberFormat="1" applyFont="1" applyFill="1" applyBorder="1" applyAlignment="1" applyProtection="1">
      <alignment horizontal="center" vertical="center" wrapText="1"/>
    </xf>
    <xf numFmtId="186" fontId="5" fillId="0" borderId="34" xfId="115" applyNumberFormat="1" applyFont="1" applyFill="1" applyBorder="1" applyAlignment="1" applyProtection="1">
      <alignment horizontal="center" vertical="center" wrapText="1"/>
    </xf>
    <xf numFmtId="18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36" xfId="115" applyNumberFormat="1" applyFont="1" applyFill="1" applyBorder="1" applyAlignment="1" applyProtection="1">
      <alignment horizontal="center" vertical="center" wrapText="1"/>
    </xf>
    <xf numFmtId="186" fontId="5" fillId="0" borderId="37" xfId="115" applyNumberFormat="1" applyFont="1" applyFill="1" applyBorder="1" applyAlignment="1" applyProtection="1">
      <alignment horizontal="center" vertical="center" wrapText="1"/>
    </xf>
    <xf numFmtId="186" fontId="5" fillId="0" borderId="35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6" fontId="5" fillId="0" borderId="38" xfId="115" applyNumberFormat="1" applyFont="1" applyFill="1" applyBorder="1" applyAlignment="1" applyProtection="1">
      <alignment horizontal="center" vertical="center" wrapText="1"/>
    </xf>
    <xf numFmtId="186" fontId="5" fillId="0" borderId="33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4" xfId="127" applyNumberFormat="1" applyFont="1" applyFill="1" applyBorder="1" applyAlignment="1" applyProtection="1">
      <alignment horizontal="center" vertical="center"/>
    </xf>
    <xf numFmtId="0" fontId="5" fillId="0" borderId="6" xfId="114" applyFont="1" applyFill="1" applyBorder="1">
      <alignment vertical="center"/>
    </xf>
    <xf numFmtId="183" fontId="5" fillId="0" borderId="3" xfId="58" applyNumberFormat="1" applyFont="1" applyFill="1" applyBorder="1" applyAlignment="1" applyProtection="1">
      <alignment horizontal="center" vertical="center"/>
    </xf>
    <xf numFmtId="0" fontId="5" fillId="0" borderId="38" xfId="58" applyNumberFormat="1" applyFont="1" applyFill="1" applyBorder="1" applyAlignment="1" applyProtection="1">
      <alignment horizontal="center" vertical="center"/>
    </xf>
    <xf numFmtId="182" fontId="5" fillId="0" borderId="8" xfId="58" applyNumberFormat="1" applyFont="1" applyFill="1" applyBorder="1" applyAlignment="1">
      <alignment horizontal="right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35" xfId="113" applyFont="1" applyFill="1" applyBorder="1" applyAlignment="1">
      <alignment horizontal="center" vertical="center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182" fontId="5" fillId="0" borderId="3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3" xfId="113" applyNumberFormat="1" applyFont="1" applyFill="1" applyBorder="1" applyAlignment="1" applyProtection="1">
      <alignment horizontal="right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8" xfId="112" applyNumberFormat="1" applyFont="1" applyFill="1" applyBorder="1" applyAlignment="1" applyProtection="1">
      <alignment horizontal="center" vertical="center"/>
    </xf>
    <xf numFmtId="49" fontId="11" fillId="0" borderId="33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7" xfId="112" applyFont="1" applyFill="1" applyBorder="1" applyAlignment="1">
      <alignment horizontal="center" vertical="center" wrapText="1"/>
    </xf>
    <xf numFmtId="0" fontId="11" fillId="0" borderId="37" xfId="112" applyFont="1" applyFill="1" applyBorder="1" applyAlignment="1">
      <alignment horizontal="center" vertical="center"/>
    </xf>
    <xf numFmtId="176" fontId="5" fillId="0" borderId="4" xfId="112" applyNumberFormat="1" applyFont="1" applyFill="1" applyBorder="1" applyAlignment="1">
      <alignment horizontal="left" vertical="center"/>
    </xf>
    <xf numFmtId="176" fontId="5" fillId="0" borderId="32" xfId="112" applyNumberFormat="1" applyFont="1" applyFill="1" applyBorder="1" applyAlignment="1" applyProtection="1">
      <alignment horizontal="left" vertical="center"/>
    </xf>
    <xf numFmtId="182" fontId="5" fillId="0" borderId="35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82" fontId="5" fillId="0" borderId="3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>
      <alignment horizontal="left" vertical="center"/>
    </xf>
    <xf numFmtId="182" fontId="5" fillId="0" borderId="38" xfId="112" applyNumberFormat="1" applyFont="1" applyFill="1" applyBorder="1" applyAlignment="1" applyProtection="1">
      <alignment horizontal="right" vertical="center" wrapText="1"/>
    </xf>
    <xf numFmtId="0" fontId="7" fillId="0" borderId="2" xfId="112" applyFill="1" applyBorder="1" applyAlignment="1"/>
    <xf numFmtId="177" fontId="5" fillId="0" borderId="2" xfId="112" applyNumberFormat="1" applyFont="1" applyFill="1" applyBorder="1" applyAlignment="1"/>
    <xf numFmtId="0" fontId="5" fillId="0" borderId="2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8" xfId="112" applyNumberFormat="1" applyFont="1" applyFill="1" applyBorder="1" applyAlignment="1" applyProtection="1">
      <alignment horizontal="left" vertical="center"/>
    </xf>
    <xf numFmtId="177" fontId="5" fillId="0" borderId="8" xfId="112" applyNumberFormat="1" applyFont="1" applyFill="1" applyBorder="1" applyAlignment="1"/>
    <xf numFmtId="177" fontId="5" fillId="0" borderId="33" xfId="112" applyNumberFormat="1" applyFont="1" applyFill="1" applyBorder="1" applyAlignment="1"/>
    <xf numFmtId="0" fontId="5" fillId="0" borderId="33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3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3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  <xf numFmtId="182" fontId="5" fillId="0" borderId="33" xfId="112" applyNumberFormat="1" applyFont="1" applyFill="1" applyBorder="1" applyAlignment="1" applyProtection="1">
      <alignment horizontal="right" vertical="center" wrapText="1"/>
    </xf>
    <xf numFmtId="0" fontId="11" fillId="0" borderId="8" xfId="112" applyFont="1" applyFill="1" applyBorder="1" applyAlignment="1">
      <alignment horizontal="center" vertical="center" wrapText="1"/>
    </xf>
  </cellXfs>
  <cellStyles count="129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20% - 着色 4 2 2" xfId="14"/>
    <cellStyle name="着色 2 2" xfId="15"/>
    <cellStyle name="20% - 着色 6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60% - 强调文字颜色 4" xfId="35"/>
    <cellStyle name="输出" xfId="36"/>
    <cellStyle name="计算" xfId="37"/>
    <cellStyle name="检查单元格" xfId="38"/>
    <cellStyle name="20% - 着色 1 2" xfId="39"/>
    <cellStyle name="链接单元格" xfId="40"/>
    <cellStyle name="40% - 着色 5 2" xfId="41"/>
    <cellStyle name="20% - 强调文字颜色 6" xfId="42"/>
    <cellStyle name="强调文字颜色 2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40% - 强调文字颜色 6" xfId="65"/>
    <cellStyle name="着色 5 2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A2" sqref="A2:E2"/>
    </sheetView>
  </sheetViews>
  <sheetFormatPr defaultColWidth="6.875" defaultRowHeight="11.25"/>
  <cols>
    <col min="1" max="1" width="15.5" style="258" customWidth="1"/>
    <col min="2" max="2" width="7.875" style="258" customWidth="1"/>
    <col min="3" max="3" width="10.5" style="258" customWidth="1"/>
    <col min="4" max="4" width="8.625" style="258" customWidth="1"/>
    <col min="5" max="5" width="7.25" style="258" customWidth="1"/>
    <col min="6" max="6" width="7.5" style="258" customWidth="1"/>
    <col min="7" max="7" width="6.75" style="258" customWidth="1"/>
    <col min="8" max="8" width="13.25" style="258" customWidth="1"/>
    <col min="9" max="9" width="8.375" style="258" customWidth="1"/>
    <col min="10" max="10" width="7.5" style="258" customWidth="1"/>
    <col min="11" max="11" width="8.375" style="258" customWidth="1"/>
    <col min="12" max="12" width="5.25" style="258" customWidth="1"/>
    <col min="13" max="16384" width="6.875" style="258"/>
  </cols>
  <sheetData>
    <row r="1" ht="42" customHeight="1" spans="1:12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ht="15" customHeight="1" spans="1:12">
      <c r="A2" s="260" t="s">
        <v>1</v>
      </c>
      <c r="B2" s="260"/>
      <c r="C2" s="260"/>
      <c r="D2" s="260"/>
      <c r="E2" s="260"/>
      <c r="F2" s="261"/>
      <c r="G2" s="262"/>
      <c r="H2" s="262"/>
      <c r="I2" s="262"/>
      <c r="J2" s="262"/>
      <c r="K2" s="262"/>
      <c r="L2" s="261" t="s">
        <v>2</v>
      </c>
    </row>
    <row r="3" ht="35" customHeight="1" spans="1:12">
      <c r="A3" s="263" t="s">
        <v>3</v>
      </c>
      <c r="B3" s="263"/>
      <c r="C3" s="264" t="s">
        <v>4</v>
      </c>
      <c r="D3" s="264"/>
      <c r="E3" s="264"/>
      <c r="F3" s="265"/>
      <c r="G3" s="265"/>
      <c r="H3" s="265"/>
      <c r="I3" s="265"/>
      <c r="J3" s="265"/>
      <c r="K3" s="265"/>
      <c r="L3" s="265"/>
    </row>
    <row r="4" ht="24" customHeight="1" spans="1:12">
      <c r="A4" s="266" t="s">
        <v>5</v>
      </c>
      <c r="B4" s="266" t="s">
        <v>6</v>
      </c>
      <c r="C4" s="267" t="s">
        <v>7</v>
      </c>
      <c r="D4" s="267" t="s">
        <v>8</v>
      </c>
      <c r="E4" s="268" t="s">
        <v>9</v>
      </c>
      <c r="F4" s="269"/>
      <c r="G4" s="270" t="s">
        <v>10</v>
      </c>
      <c r="H4" s="269"/>
      <c r="I4" s="269"/>
      <c r="J4" s="269"/>
      <c r="K4" s="269"/>
      <c r="L4" s="269"/>
    </row>
    <row r="5" ht="35" customHeight="1" spans="1:12">
      <c r="A5" s="266"/>
      <c r="B5" s="266"/>
      <c r="C5" s="266"/>
      <c r="D5" s="266"/>
      <c r="E5" s="271" t="s">
        <v>11</v>
      </c>
      <c r="F5" s="271" t="s">
        <v>12</v>
      </c>
      <c r="G5" s="268" t="s">
        <v>13</v>
      </c>
      <c r="H5" s="269"/>
      <c r="I5" s="271" t="s">
        <v>14</v>
      </c>
      <c r="J5" s="271" t="s">
        <v>15</v>
      </c>
      <c r="K5" s="271" t="s">
        <v>16</v>
      </c>
      <c r="L5" s="267" t="s">
        <v>17</v>
      </c>
    </row>
    <row r="6" ht="23" customHeight="1" spans="1:12">
      <c r="A6" s="272"/>
      <c r="B6" s="272"/>
      <c r="C6" s="272"/>
      <c r="D6" s="266"/>
      <c r="E6" s="273"/>
      <c r="F6" s="273"/>
      <c r="G6" s="274" t="s">
        <v>18</v>
      </c>
      <c r="H6" s="274" t="s">
        <v>19</v>
      </c>
      <c r="I6" s="273"/>
      <c r="J6" s="304"/>
      <c r="K6" s="304"/>
      <c r="L6" s="272"/>
    </row>
    <row r="7" ht="30" customHeight="1" spans="1:12">
      <c r="A7" s="181" t="s">
        <v>20</v>
      </c>
      <c r="B7" s="187">
        <v>435.17</v>
      </c>
      <c r="C7" s="275" t="s">
        <v>21</v>
      </c>
      <c r="D7" s="188">
        <v>401.8</v>
      </c>
      <c r="E7" s="188"/>
      <c r="F7" s="188"/>
      <c r="G7" s="188">
        <v>401.8</v>
      </c>
      <c r="H7" s="188">
        <v>401.8</v>
      </c>
      <c r="I7" s="188"/>
      <c r="J7" s="303"/>
      <c r="K7" s="303"/>
      <c r="L7" s="303"/>
    </row>
    <row r="8" ht="30" customHeight="1" spans="1:12">
      <c r="A8" s="181" t="s">
        <v>22</v>
      </c>
      <c r="B8" s="188">
        <v>435.17</v>
      </c>
      <c r="C8" s="275" t="s">
        <v>23</v>
      </c>
      <c r="D8" s="188">
        <v>368.63</v>
      </c>
      <c r="E8" s="188"/>
      <c r="F8" s="188"/>
      <c r="G8" s="188">
        <v>368.63</v>
      </c>
      <c r="H8" s="188">
        <v>368.63</v>
      </c>
      <c r="I8" s="188"/>
      <c r="J8" s="303"/>
      <c r="K8" s="303"/>
      <c r="L8" s="303"/>
    </row>
    <row r="9" ht="30" customHeight="1" spans="1:12">
      <c r="A9" s="181" t="s">
        <v>24</v>
      </c>
      <c r="B9" s="186"/>
      <c r="C9" s="276" t="s">
        <v>25</v>
      </c>
      <c r="D9" s="187">
        <v>33.17</v>
      </c>
      <c r="E9" s="187"/>
      <c r="F9" s="187"/>
      <c r="G9" s="187">
        <v>33.17</v>
      </c>
      <c r="H9" s="187">
        <v>33.17</v>
      </c>
      <c r="I9" s="187"/>
      <c r="J9" s="303"/>
      <c r="K9" s="303"/>
      <c r="L9" s="303"/>
    </row>
    <row r="10" ht="30" customHeight="1" spans="1:12">
      <c r="A10" s="181" t="s">
        <v>26</v>
      </c>
      <c r="B10" s="277"/>
      <c r="C10" s="278" t="s">
        <v>27</v>
      </c>
      <c r="D10" s="188">
        <v>33.37</v>
      </c>
      <c r="E10" s="188"/>
      <c r="F10" s="188"/>
      <c r="G10" s="188">
        <v>33.37</v>
      </c>
      <c r="H10" s="188">
        <v>33.37</v>
      </c>
      <c r="I10" s="188"/>
      <c r="J10" s="303"/>
      <c r="K10" s="303"/>
      <c r="L10" s="303"/>
    </row>
    <row r="11" ht="30" customHeight="1" spans="1:12">
      <c r="A11" s="181" t="s">
        <v>28</v>
      </c>
      <c r="B11" s="279"/>
      <c r="C11" s="280" t="s">
        <v>29</v>
      </c>
      <c r="D11" s="188">
        <v>33.37</v>
      </c>
      <c r="E11" s="188"/>
      <c r="F11" s="188"/>
      <c r="G11" s="188">
        <v>33.37</v>
      </c>
      <c r="H11" s="188">
        <v>33.37</v>
      </c>
      <c r="I11" s="188"/>
      <c r="J11" s="303"/>
      <c r="K11" s="303"/>
      <c r="L11" s="303"/>
    </row>
    <row r="12" ht="30" customHeight="1" spans="1:12">
      <c r="A12" s="181" t="s">
        <v>30</v>
      </c>
      <c r="B12" s="281"/>
      <c r="C12" s="278" t="s">
        <v>31</v>
      </c>
      <c r="D12" s="282"/>
      <c r="E12" s="282"/>
      <c r="F12" s="282"/>
      <c r="G12" s="282"/>
      <c r="H12" s="282"/>
      <c r="I12" s="188"/>
      <c r="J12" s="303"/>
      <c r="K12" s="303"/>
      <c r="L12" s="303"/>
    </row>
    <row r="13" ht="30" customHeight="1" spans="1:12">
      <c r="A13" s="181" t="s">
        <v>32</v>
      </c>
      <c r="B13" s="279"/>
      <c r="C13" s="278"/>
      <c r="D13" s="283"/>
      <c r="E13" s="283"/>
      <c r="F13" s="283"/>
      <c r="G13" s="284"/>
      <c r="H13" s="284"/>
      <c r="I13" s="284"/>
      <c r="J13" s="289"/>
      <c r="K13" s="289"/>
      <c r="L13" s="289"/>
    </row>
    <row r="14" ht="30" customHeight="1" spans="1:12">
      <c r="A14" s="205" t="s">
        <v>33</v>
      </c>
      <c r="B14" s="279"/>
      <c r="C14" s="278"/>
      <c r="D14" s="283"/>
      <c r="E14" s="283"/>
      <c r="F14" s="283"/>
      <c r="G14" s="284"/>
      <c r="H14" s="284"/>
      <c r="I14" s="284"/>
      <c r="J14" s="289"/>
      <c r="K14" s="289"/>
      <c r="L14" s="289"/>
    </row>
    <row r="15" ht="23" customHeight="1" spans="1:12">
      <c r="A15" s="205"/>
      <c r="B15" s="285"/>
      <c r="C15" s="286"/>
      <c r="D15" s="287"/>
      <c r="E15" s="287"/>
      <c r="F15" s="288"/>
      <c r="G15" s="289"/>
      <c r="H15" s="289"/>
      <c r="I15" s="289"/>
      <c r="J15" s="289"/>
      <c r="K15" s="289"/>
      <c r="L15" s="289"/>
    </row>
    <row r="16" ht="26" customHeight="1" spans="1:12">
      <c r="A16" s="205"/>
      <c r="B16" s="285"/>
      <c r="C16" s="284"/>
      <c r="D16" s="290"/>
      <c r="E16" s="291"/>
      <c r="F16" s="291"/>
      <c r="G16" s="289"/>
      <c r="H16" s="289"/>
      <c r="I16" s="289"/>
      <c r="J16" s="289"/>
      <c r="K16" s="289"/>
      <c r="L16" s="289"/>
    </row>
    <row r="17" ht="24" customHeight="1" spans="1:12">
      <c r="A17" s="205"/>
      <c r="B17" s="292"/>
      <c r="C17" s="293"/>
      <c r="D17" s="290"/>
      <c r="E17" s="291"/>
      <c r="F17" s="291"/>
      <c r="G17" s="289"/>
      <c r="H17" s="289"/>
      <c r="I17" s="289"/>
      <c r="J17" s="289"/>
      <c r="K17" s="289"/>
      <c r="L17" s="289"/>
    </row>
    <row r="18" ht="30" customHeight="1" spans="1:12">
      <c r="A18" s="294" t="s">
        <v>34</v>
      </c>
      <c r="B18" s="187"/>
      <c r="C18" s="295"/>
      <c r="D18" s="296"/>
      <c r="E18" s="297"/>
      <c r="F18" s="297"/>
      <c r="G18" s="289"/>
      <c r="H18" s="289"/>
      <c r="I18" s="289"/>
      <c r="J18" s="289"/>
      <c r="K18" s="289"/>
      <c r="L18" s="289"/>
    </row>
    <row r="19" ht="30" customHeight="1" spans="1:12">
      <c r="A19" s="205" t="s">
        <v>35</v>
      </c>
      <c r="B19" s="188"/>
      <c r="C19" s="298"/>
      <c r="D19" s="299"/>
      <c r="E19" s="297"/>
      <c r="F19" s="297"/>
      <c r="G19" s="289"/>
      <c r="H19" s="289"/>
      <c r="I19" s="289"/>
      <c r="J19" s="289"/>
      <c r="K19" s="289"/>
      <c r="L19" s="289"/>
    </row>
    <row r="20" ht="30" customHeight="1" spans="1:12">
      <c r="A20" s="181" t="s">
        <v>36</v>
      </c>
      <c r="B20" s="189"/>
      <c r="C20" s="298"/>
      <c r="D20" s="300"/>
      <c r="E20" s="297"/>
      <c r="F20" s="297"/>
      <c r="G20" s="289"/>
      <c r="H20" s="289"/>
      <c r="I20" s="289"/>
      <c r="J20" s="289"/>
      <c r="K20" s="289"/>
      <c r="L20" s="289"/>
    </row>
    <row r="21" ht="30" customHeight="1" spans="1:12">
      <c r="A21" s="181" t="s">
        <v>37</v>
      </c>
      <c r="B21" s="189"/>
      <c r="C21" s="298"/>
      <c r="D21" s="299"/>
      <c r="E21" s="297"/>
      <c r="F21" s="297"/>
      <c r="G21" s="289"/>
      <c r="H21" s="289"/>
      <c r="I21" s="289"/>
      <c r="J21" s="289"/>
      <c r="K21" s="289"/>
      <c r="L21" s="289"/>
    </row>
    <row r="22" ht="30" customHeight="1" spans="1:12">
      <c r="A22" s="181" t="s">
        <v>38</v>
      </c>
      <c r="B22" s="129"/>
      <c r="C22" s="298"/>
      <c r="D22" s="301"/>
      <c r="E22" s="297"/>
      <c r="F22" s="297"/>
      <c r="G22" s="289"/>
      <c r="H22" s="289"/>
      <c r="I22" s="289"/>
      <c r="J22" s="289"/>
      <c r="K22" s="289"/>
      <c r="L22" s="289"/>
    </row>
    <row r="23" ht="24" customHeight="1" spans="1:12">
      <c r="A23" s="203" t="s">
        <v>39</v>
      </c>
      <c r="B23" s="189">
        <v>435.17</v>
      </c>
      <c r="C23" s="302" t="s">
        <v>40</v>
      </c>
      <c r="D23" s="189">
        <v>435.17</v>
      </c>
      <c r="E23" s="303"/>
      <c r="F23" s="303"/>
      <c r="G23" s="189">
        <v>435.17</v>
      </c>
      <c r="H23" s="189">
        <v>435.17</v>
      </c>
      <c r="I23" s="303"/>
      <c r="J23" s="303"/>
      <c r="K23" s="303"/>
      <c r="L23" s="303"/>
    </row>
    <row r="24" ht="9.75" customHeight="1"/>
  </sheetData>
  <mergeCells count="17">
    <mergeCell ref="A1:L1"/>
    <mergeCell ref="A2:E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33"/>
  <sheetViews>
    <sheetView showGridLines="0" showZeros="0" workbookViewId="0">
      <selection activeCell="A2" sqref="A2:D2"/>
    </sheetView>
  </sheetViews>
  <sheetFormatPr defaultColWidth="6.875" defaultRowHeight="11.25"/>
  <cols>
    <col min="1" max="1" width="4.75" style="228" customWidth="1"/>
    <col min="2" max="3" width="2.5" style="228" customWidth="1"/>
    <col min="4" max="4" width="19.375" style="228" customWidth="1"/>
    <col min="5" max="5" width="8.5" style="228" customWidth="1"/>
    <col min="6" max="6" width="9.5" style="228" customWidth="1"/>
    <col min="7" max="7" width="7.875" style="228" customWidth="1"/>
    <col min="8" max="8" width="8.375" style="228" customWidth="1"/>
    <col min="9" max="9" width="3.875" style="228" customWidth="1"/>
    <col min="10" max="10" width="5.375" style="228" customWidth="1"/>
    <col min="11" max="11" width="4.25" style="228" customWidth="1"/>
    <col min="12" max="12" width="6.75" style="228" customWidth="1"/>
    <col min="13" max="13" width="4" style="228" customWidth="1"/>
    <col min="14" max="14" width="6.5" style="228" customWidth="1"/>
    <col min="15" max="15" width="4.125" style="228" customWidth="1"/>
    <col min="16" max="16" width="5" style="228" customWidth="1"/>
    <col min="17" max="17" width="5.875" style="228" customWidth="1"/>
    <col min="18" max="18" width="6" style="228" customWidth="1"/>
    <col min="19" max="19" width="6.375" style="228" customWidth="1"/>
    <col min="20" max="20" width="6" style="228" customWidth="1"/>
    <col min="21" max="21" width="6.875" style="228" customWidth="1"/>
    <col min="22" max="22" width="4.625" style="228" customWidth="1"/>
    <col min="23" max="251" width="6.875" style="228" customWidth="1"/>
    <col min="252" max="16384" width="6.875" style="228"/>
  </cols>
  <sheetData>
    <row r="1" ht="42" customHeight="1" spans="1:22">
      <c r="A1" s="229" t="s">
        <v>41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</row>
    <row r="2" ht="15" customHeight="1" spans="1:22">
      <c r="A2" s="230" t="s">
        <v>1</v>
      </c>
      <c r="B2" s="230"/>
      <c r="C2" s="230"/>
      <c r="D2" s="230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V2" s="253" t="s">
        <v>2</v>
      </c>
    </row>
    <row r="3" ht="20.1" customHeight="1" spans="1:22">
      <c r="A3" s="131" t="s">
        <v>42</v>
      </c>
      <c r="B3" s="131"/>
      <c r="C3" s="131"/>
      <c r="D3" s="232" t="s">
        <v>43</v>
      </c>
      <c r="E3" s="233" t="s">
        <v>44</v>
      </c>
      <c r="F3" s="234" t="s">
        <v>45</v>
      </c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48"/>
      <c r="R3" s="248"/>
      <c r="S3" s="233" t="s">
        <v>46</v>
      </c>
      <c r="T3" s="233"/>
      <c r="U3" s="249" t="s">
        <v>47</v>
      </c>
      <c r="V3" s="249" t="s">
        <v>17</v>
      </c>
    </row>
    <row r="4" ht="20.1" customHeight="1" spans="1:22">
      <c r="A4" s="131"/>
      <c r="B4" s="131"/>
      <c r="C4" s="131"/>
      <c r="D4" s="232"/>
      <c r="E4" s="233"/>
      <c r="F4" s="233" t="s">
        <v>8</v>
      </c>
      <c r="G4" s="236" t="s">
        <v>48</v>
      </c>
      <c r="H4" s="237"/>
      <c r="I4" s="247"/>
      <c r="J4" s="236" t="s">
        <v>49</v>
      </c>
      <c r="K4" s="235"/>
      <c r="L4" s="235"/>
      <c r="M4" s="235"/>
      <c r="N4" s="235"/>
      <c r="O4" s="248"/>
      <c r="P4" s="233" t="s">
        <v>50</v>
      </c>
      <c r="Q4" s="233" t="s">
        <v>51</v>
      </c>
      <c r="R4" s="254" t="s">
        <v>52</v>
      </c>
      <c r="S4" s="233" t="s">
        <v>53</v>
      </c>
      <c r="T4" s="233" t="s">
        <v>54</v>
      </c>
      <c r="U4" s="233"/>
      <c r="V4" s="233"/>
    </row>
    <row r="5" ht="20.1" customHeight="1" spans="1:22">
      <c r="A5" s="238" t="s">
        <v>55</v>
      </c>
      <c r="B5" s="238" t="s">
        <v>56</v>
      </c>
      <c r="C5" s="238" t="s">
        <v>57</v>
      </c>
      <c r="D5" s="232"/>
      <c r="E5" s="233"/>
      <c r="F5" s="233"/>
      <c r="G5" s="239" t="s">
        <v>58</v>
      </c>
      <c r="H5" s="239" t="s">
        <v>59</v>
      </c>
      <c r="I5" s="239" t="s">
        <v>60</v>
      </c>
      <c r="J5" s="249" t="s">
        <v>61</v>
      </c>
      <c r="K5" s="233" t="s">
        <v>62</v>
      </c>
      <c r="L5" s="233" t="s">
        <v>63</v>
      </c>
      <c r="M5" s="233" t="s">
        <v>64</v>
      </c>
      <c r="N5" s="233" t="s">
        <v>65</v>
      </c>
      <c r="O5" s="249" t="s">
        <v>66</v>
      </c>
      <c r="P5" s="233"/>
      <c r="Q5" s="233"/>
      <c r="R5" s="255"/>
      <c r="S5" s="233"/>
      <c r="T5" s="233"/>
      <c r="U5" s="233"/>
      <c r="V5" s="233"/>
    </row>
    <row r="6" ht="30" customHeight="1" spans="1:22">
      <c r="A6" s="238"/>
      <c r="B6" s="238"/>
      <c r="C6" s="238"/>
      <c r="D6" s="232"/>
      <c r="E6" s="233"/>
      <c r="F6" s="233"/>
      <c r="G6" s="240"/>
      <c r="H6" s="241"/>
      <c r="I6" s="241"/>
      <c r="J6" s="249"/>
      <c r="K6" s="233"/>
      <c r="L6" s="233"/>
      <c r="M6" s="233"/>
      <c r="N6" s="233"/>
      <c r="O6" s="249"/>
      <c r="P6" s="233"/>
      <c r="Q6" s="233"/>
      <c r="R6" s="240"/>
      <c r="S6" s="233"/>
      <c r="T6" s="233"/>
      <c r="U6" s="233"/>
      <c r="V6" s="233"/>
    </row>
    <row r="7" ht="20.1" customHeight="1" spans="1:22">
      <c r="A7" s="131" t="s">
        <v>67</v>
      </c>
      <c r="B7" s="131" t="s">
        <v>67</v>
      </c>
      <c r="C7" s="131" t="s">
        <v>67</v>
      </c>
      <c r="D7" s="131" t="s">
        <v>67</v>
      </c>
      <c r="E7" s="242">
        <v>1</v>
      </c>
      <c r="F7" s="242">
        <f t="shared" ref="F7:V7" si="0">E7+1</f>
        <v>2</v>
      </c>
      <c r="G7" s="242">
        <f>F7+1</f>
        <v>3</v>
      </c>
      <c r="H7" s="242">
        <f>G7+1</f>
        <v>4</v>
      </c>
      <c r="I7" s="242">
        <f>H7+1</f>
        <v>5</v>
      </c>
      <c r="J7" s="242">
        <f>I7+1</f>
        <v>6</v>
      </c>
      <c r="K7" s="242">
        <f>J7+1</f>
        <v>7</v>
      </c>
      <c r="L7" s="242">
        <f>K7+1</f>
        <v>8</v>
      </c>
      <c r="M7" s="242">
        <f>L7+1</f>
        <v>9</v>
      </c>
      <c r="N7" s="242">
        <f>M7+1</f>
        <v>10</v>
      </c>
      <c r="O7" s="242">
        <f>N7+1</f>
        <v>11</v>
      </c>
      <c r="P7" s="242">
        <f>O7+1</f>
        <v>12</v>
      </c>
      <c r="Q7" s="242">
        <f>P7+1</f>
        <v>13</v>
      </c>
      <c r="R7" s="242">
        <f>Q7+1</f>
        <v>14</v>
      </c>
      <c r="S7" s="242">
        <f>R7+1</f>
        <v>15</v>
      </c>
      <c r="T7" s="242">
        <f>S7+1</f>
        <v>16</v>
      </c>
      <c r="U7" s="242">
        <f>T7+1</f>
        <v>17</v>
      </c>
      <c r="V7" s="242">
        <f>U7+1</f>
        <v>18</v>
      </c>
    </row>
    <row r="8" ht="20.1" customHeight="1" spans="1:22">
      <c r="A8" s="131"/>
      <c r="B8" s="131"/>
      <c r="C8" s="131"/>
      <c r="D8" s="130" t="s">
        <v>68</v>
      </c>
      <c r="E8" s="242">
        <v>435.17</v>
      </c>
      <c r="F8" s="242">
        <v>435.17</v>
      </c>
      <c r="G8" s="242">
        <v>435.17</v>
      </c>
      <c r="H8" s="242">
        <v>435.17</v>
      </c>
      <c r="I8" s="242"/>
      <c r="J8" s="242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42"/>
    </row>
    <row r="9" ht="20.1" customHeight="1" spans="1:22">
      <c r="A9" s="131"/>
      <c r="B9" s="131"/>
      <c r="C9" s="131"/>
      <c r="D9" s="137" t="s">
        <v>69</v>
      </c>
      <c r="E9" s="242">
        <v>435.17</v>
      </c>
      <c r="F9" s="242">
        <v>435.17</v>
      </c>
      <c r="G9" s="242">
        <v>435.17</v>
      </c>
      <c r="H9" s="242">
        <v>435.17</v>
      </c>
      <c r="I9" s="242"/>
      <c r="J9" s="242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42"/>
    </row>
    <row r="10" ht="26" customHeight="1" spans="1:22">
      <c r="A10" s="138">
        <v>201</v>
      </c>
      <c r="B10" s="139" t="s">
        <v>70</v>
      </c>
      <c r="C10" s="139" t="s">
        <v>71</v>
      </c>
      <c r="D10" s="137" t="s">
        <v>72</v>
      </c>
      <c r="E10" s="141">
        <v>325.71</v>
      </c>
      <c r="F10" s="141">
        <v>325.71</v>
      </c>
      <c r="G10" s="141">
        <v>325.71</v>
      </c>
      <c r="H10" s="141">
        <v>325.71</v>
      </c>
      <c r="I10" s="242"/>
      <c r="J10" s="242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42"/>
    </row>
    <row r="11" ht="26" customHeight="1" spans="1:22">
      <c r="A11" s="138">
        <v>201</v>
      </c>
      <c r="B11" s="139" t="s">
        <v>70</v>
      </c>
      <c r="C11" s="139" t="s">
        <v>73</v>
      </c>
      <c r="D11" s="137" t="s">
        <v>74</v>
      </c>
      <c r="E11" s="114">
        <v>0.6357</v>
      </c>
      <c r="F11" s="114">
        <v>0.6357</v>
      </c>
      <c r="G11" s="114">
        <v>0.6357</v>
      </c>
      <c r="H11" s="114">
        <v>0.6357</v>
      </c>
      <c r="I11" s="242"/>
      <c r="J11" s="242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42"/>
    </row>
    <row r="12" ht="26" customHeight="1" spans="1:22">
      <c r="A12" s="138">
        <v>208</v>
      </c>
      <c r="B12" s="139" t="s">
        <v>75</v>
      </c>
      <c r="C12" s="139" t="s">
        <v>70</v>
      </c>
      <c r="D12" s="137" t="s">
        <v>76</v>
      </c>
      <c r="E12" s="114">
        <v>15.748</v>
      </c>
      <c r="F12" s="114">
        <v>15.748</v>
      </c>
      <c r="G12" s="114">
        <v>15.748</v>
      </c>
      <c r="H12" s="114">
        <v>15.748</v>
      </c>
      <c r="I12" s="242"/>
      <c r="J12" s="242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42"/>
    </row>
    <row r="13" ht="26" customHeight="1" spans="1:22">
      <c r="A13" s="138">
        <v>208</v>
      </c>
      <c r="B13" s="139" t="s">
        <v>75</v>
      </c>
      <c r="C13" s="139" t="s">
        <v>75</v>
      </c>
      <c r="D13" s="137" t="s">
        <v>77</v>
      </c>
      <c r="E13" s="114">
        <v>47.1113</v>
      </c>
      <c r="F13" s="114">
        <v>47.1113</v>
      </c>
      <c r="G13" s="114">
        <v>47.1113</v>
      </c>
      <c r="H13" s="114">
        <v>47.1113</v>
      </c>
      <c r="I13" s="242"/>
      <c r="J13" s="242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42"/>
    </row>
    <row r="14" ht="26" customHeight="1" spans="1:22">
      <c r="A14" s="138">
        <v>208</v>
      </c>
      <c r="B14" s="139" t="s">
        <v>78</v>
      </c>
      <c r="C14" s="139" t="s">
        <v>71</v>
      </c>
      <c r="D14" s="137" t="s">
        <v>79</v>
      </c>
      <c r="E14" s="114">
        <v>0.72</v>
      </c>
      <c r="F14" s="114">
        <v>0.72</v>
      </c>
      <c r="G14" s="114">
        <v>0.72</v>
      </c>
      <c r="H14" s="114">
        <v>0.72</v>
      </c>
      <c r="I14" s="242"/>
      <c r="J14" s="242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42"/>
    </row>
    <row r="15" ht="26" customHeight="1" spans="1:22">
      <c r="A15" s="138">
        <v>210</v>
      </c>
      <c r="B15" s="139" t="s">
        <v>80</v>
      </c>
      <c r="C15" s="139" t="s">
        <v>71</v>
      </c>
      <c r="D15" s="137" t="s">
        <v>81</v>
      </c>
      <c r="E15" s="114">
        <v>16.9738</v>
      </c>
      <c r="F15" s="114">
        <v>16.9738</v>
      </c>
      <c r="G15" s="114">
        <v>16.9738</v>
      </c>
      <c r="H15" s="114">
        <v>16.9738</v>
      </c>
      <c r="I15" s="242"/>
      <c r="J15" s="242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42"/>
    </row>
    <row r="16" ht="26" customHeight="1" spans="1:22">
      <c r="A16" s="138">
        <v>221</v>
      </c>
      <c r="B16" s="139" t="s">
        <v>73</v>
      </c>
      <c r="C16" s="139" t="s">
        <v>71</v>
      </c>
      <c r="D16" s="137" t="s">
        <v>82</v>
      </c>
      <c r="E16" s="114">
        <v>28.2774</v>
      </c>
      <c r="F16" s="114">
        <v>28.2774</v>
      </c>
      <c r="G16" s="114">
        <v>28.2774</v>
      </c>
      <c r="H16" s="114">
        <v>28.2774</v>
      </c>
      <c r="I16" s="242"/>
      <c r="J16" s="242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42"/>
    </row>
    <row r="17" ht="20.1" customHeight="1" spans="1:22">
      <c r="A17" s="243"/>
      <c r="B17" s="243"/>
      <c r="C17" s="243"/>
      <c r="D17" s="244"/>
      <c r="E17" s="245"/>
      <c r="F17" s="245"/>
      <c r="G17" s="246"/>
      <c r="H17" s="246"/>
      <c r="I17" s="251"/>
      <c r="J17" s="251"/>
      <c r="K17" s="252"/>
      <c r="L17" s="252"/>
      <c r="M17" s="252"/>
      <c r="N17" s="252"/>
      <c r="O17" s="252"/>
      <c r="P17" s="252"/>
      <c r="Q17" s="252"/>
      <c r="R17" s="252"/>
      <c r="S17" s="256"/>
      <c r="T17" s="256"/>
      <c r="U17" s="256"/>
      <c r="V17" s="257"/>
    </row>
    <row r="18" ht="14.2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12.75" customHeight="1"/>
    <row r="33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74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2"/>
  <sheetViews>
    <sheetView showGridLines="0" showZeros="0" workbookViewId="0">
      <selection activeCell="D14" sqref="D14"/>
    </sheetView>
  </sheetViews>
  <sheetFormatPr defaultColWidth="7" defaultRowHeight="11.25"/>
  <cols>
    <col min="1" max="1" width="4.625" style="45" customWidth="1"/>
    <col min="2" max="3" width="4.125" style="45" customWidth="1"/>
    <col min="4" max="4" width="20.12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70" t="s">
        <v>2</v>
      </c>
    </row>
    <row r="3" s="43" customFormat="1" ht="16.5" customHeight="1" spans="1:12">
      <c r="A3" s="50" t="s">
        <v>84</v>
      </c>
      <c r="B3" s="51"/>
      <c r="C3" s="52"/>
      <c r="D3" s="53" t="s">
        <v>43</v>
      </c>
      <c r="E3" s="54" t="s">
        <v>44</v>
      </c>
      <c r="F3" s="55" t="s">
        <v>85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86</v>
      </c>
      <c r="H4" s="59"/>
      <c r="I4" s="59"/>
      <c r="J4" s="71" t="s">
        <v>87</v>
      </c>
      <c r="K4" s="72"/>
      <c r="L4" s="73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88</v>
      </c>
      <c r="I5" s="54" t="s">
        <v>89</v>
      </c>
      <c r="J5" s="54" t="s">
        <v>18</v>
      </c>
      <c r="K5" s="54" t="s">
        <v>90</v>
      </c>
      <c r="L5" s="54" t="s">
        <v>91</v>
      </c>
    </row>
    <row r="6" s="43" customFormat="1" ht="20.1" customHeight="1" spans="1:12">
      <c r="A6" s="63" t="s">
        <v>67</v>
      </c>
      <c r="B6" s="57" t="s">
        <v>67</v>
      </c>
      <c r="C6" s="57" t="s">
        <v>67</v>
      </c>
      <c r="D6" s="57" t="s">
        <v>67</v>
      </c>
      <c r="E6" s="53">
        <v>1</v>
      </c>
      <c r="F6" s="53">
        <v>2</v>
      </c>
      <c r="G6" s="53">
        <v>3</v>
      </c>
      <c r="H6" s="53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3"/>
      <c r="B7" s="57"/>
      <c r="C7" s="57"/>
      <c r="D7" s="223" t="s">
        <v>68</v>
      </c>
      <c r="E7" s="131">
        <v>435.17</v>
      </c>
      <c r="F7" s="132"/>
      <c r="G7" s="132">
        <v>401.8</v>
      </c>
      <c r="H7" s="55">
        <f>G7-I7</f>
        <v>368.63</v>
      </c>
      <c r="I7" s="133">
        <v>33.17</v>
      </c>
      <c r="J7" s="145">
        <v>33.37</v>
      </c>
      <c r="K7" s="145">
        <v>33.37</v>
      </c>
      <c r="L7" s="55"/>
    </row>
    <row r="8" s="43" customFormat="1" ht="20.1" customHeight="1" spans="1:12">
      <c r="A8" s="63"/>
      <c r="B8" s="57"/>
      <c r="C8" s="57"/>
      <c r="D8" s="140" t="s">
        <v>69</v>
      </c>
      <c r="E8" s="131">
        <v>435.17</v>
      </c>
      <c r="F8" s="143"/>
      <c r="G8" s="132">
        <v>401.8</v>
      </c>
      <c r="H8" s="53">
        <f>G8-I7</f>
        <v>368.63</v>
      </c>
      <c r="I8" s="133">
        <v>33.17</v>
      </c>
      <c r="J8" s="145">
        <v>33.37</v>
      </c>
      <c r="K8" s="145">
        <v>33.37</v>
      </c>
      <c r="L8" s="55"/>
    </row>
    <row r="9" s="43" customFormat="1" ht="27" customHeight="1" spans="1:12">
      <c r="A9" s="138">
        <v>201</v>
      </c>
      <c r="B9" s="139" t="s">
        <v>70</v>
      </c>
      <c r="C9" s="139" t="s">
        <v>71</v>
      </c>
      <c r="D9" s="140" t="s">
        <v>72</v>
      </c>
      <c r="E9" s="141">
        <v>325.71</v>
      </c>
      <c r="F9" s="143"/>
      <c r="G9" s="142">
        <v>294.93</v>
      </c>
      <c r="H9" s="55">
        <f>G9-I8</f>
        <v>261.76</v>
      </c>
      <c r="I9" s="132">
        <v>33.17</v>
      </c>
      <c r="J9" s="151">
        <v>30.78</v>
      </c>
      <c r="K9" s="145">
        <v>30.78</v>
      </c>
      <c r="L9" s="55"/>
    </row>
    <row r="10" s="43" customFormat="1" ht="27" customHeight="1" spans="1:12">
      <c r="A10" s="138">
        <v>201</v>
      </c>
      <c r="B10" s="139" t="s">
        <v>70</v>
      </c>
      <c r="C10" s="139" t="s">
        <v>73</v>
      </c>
      <c r="D10" s="140" t="s">
        <v>74</v>
      </c>
      <c r="E10" s="114">
        <v>0.6357</v>
      </c>
      <c r="F10" s="143"/>
      <c r="G10" s="142"/>
      <c r="H10" s="55"/>
      <c r="I10" s="143"/>
      <c r="J10" s="151">
        <v>0.63</v>
      </c>
      <c r="K10" s="145">
        <v>0.63</v>
      </c>
      <c r="L10" s="55"/>
    </row>
    <row r="11" s="43" customFormat="1" ht="27" customHeight="1" spans="1:12">
      <c r="A11" s="138">
        <v>208</v>
      </c>
      <c r="B11" s="139" t="s">
        <v>75</v>
      </c>
      <c r="C11" s="139" t="s">
        <v>70</v>
      </c>
      <c r="D11" s="140" t="s">
        <v>76</v>
      </c>
      <c r="E11" s="114">
        <v>15.748</v>
      </c>
      <c r="F11" s="143"/>
      <c r="G11" s="132">
        <v>13.79</v>
      </c>
      <c r="H11" s="132">
        <v>13.79</v>
      </c>
      <c r="I11" s="144"/>
      <c r="J11" s="145">
        <v>1.96</v>
      </c>
      <c r="K11" s="145">
        <v>1.96</v>
      </c>
      <c r="L11" s="55"/>
    </row>
    <row r="12" s="43" customFormat="1" ht="27" customHeight="1" spans="1:12">
      <c r="A12" s="138">
        <v>208</v>
      </c>
      <c r="B12" s="139" t="s">
        <v>75</v>
      </c>
      <c r="C12" s="139" t="s">
        <v>75</v>
      </c>
      <c r="D12" s="140" t="s">
        <v>77</v>
      </c>
      <c r="E12" s="114">
        <v>47.1113</v>
      </c>
      <c r="F12" s="143"/>
      <c r="G12" s="132">
        <v>47.11</v>
      </c>
      <c r="H12" s="55">
        <f t="shared" ref="H12:H15" si="0">G12-I12</f>
        <v>47.11</v>
      </c>
      <c r="I12" s="52"/>
      <c r="J12" s="55"/>
      <c r="K12" s="55"/>
      <c r="L12" s="55"/>
    </row>
    <row r="13" s="43" customFormat="1" ht="27" customHeight="1" spans="1:12">
      <c r="A13" s="138">
        <v>208</v>
      </c>
      <c r="B13" s="139" t="s">
        <v>78</v>
      </c>
      <c r="C13" s="139" t="s">
        <v>71</v>
      </c>
      <c r="D13" s="140" t="s">
        <v>79</v>
      </c>
      <c r="E13" s="114">
        <v>0.72</v>
      </c>
      <c r="F13" s="224"/>
      <c r="G13" s="145">
        <v>0.72</v>
      </c>
      <c r="H13" s="55">
        <f>G13-I13</f>
        <v>0.72</v>
      </c>
      <c r="I13" s="52"/>
      <c r="J13" s="55"/>
      <c r="K13" s="55"/>
      <c r="L13" s="55"/>
    </row>
    <row r="14" s="43" customFormat="1" ht="27" customHeight="1" spans="1:12">
      <c r="A14" s="138">
        <v>210</v>
      </c>
      <c r="B14" s="139" t="s">
        <v>80</v>
      </c>
      <c r="C14" s="139" t="s">
        <v>71</v>
      </c>
      <c r="D14" s="140" t="s">
        <v>81</v>
      </c>
      <c r="E14" s="146">
        <v>16.9738</v>
      </c>
      <c r="F14" s="143"/>
      <c r="G14" s="132">
        <v>16.97</v>
      </c>
      <c r="H14" s="55">
        <f>G14-I14</f>
        <v>16.97</v>
      </c>
      <c r="I14" s="52"/>
      <c r="J14" s="55"/>
      <c r="K14" s="55"/>
      <c r="L14" s="55"/>
    </row>
    <row r="15" s="43" customFormat="1" ht="27" customHeight="1" spans="1:12">
      <c r="A15" s="138">
        <v>221</v>
      </c>
      <c r="B15" s="139" t="s">
        <v>73</v>
      </c>
      <c r="C15" s="139" t="s">
        <v>71</v>
      </c>
      <c r="D15" s="140" t="s">
        <v>82</v>
      </c>
      <c r="E15" s="146">
        <v>28.2774</v>
      </c>
      <c r="F15" s="143"/>
      <c r="G15" s="132">
        <v>28.28</v>
      </c>
      <c r="H15" s="55">
        <f>G15-I15</f>
        <v>28.28</v>
      </c>
      <c r="I15" s="52"/>
      <c r="J15" s="55"/>
      <c r="K15" s="55"/>
      <c r="L15" s="55"/>
    </row>
    <row r="16" s="43" customFormat="1" ht="20.1" customHeight="1" spans="1:12">
      <c r="A16" s="63"/>
      <c r="B16" s="57"/>
      <c r="C16" s="57"/>
      <c r="D16" s="225"/>
      <c r="E16" s="50"/>
      <c r="F16" s="143"/>
      <c r="G16" s="143"/>
      <c r="H16" s="55"/>
      <c r="I16" s="52"/>
      <c r="J16" s="55"/>
      <c r="K16" s="55"/>
      <c r="L16" s="55"/>
    </row>
    <row r="17" s="43" customFormat="1" ht="20.1" customHeight="1" spans="1:12">
      <c r="A17" s="63"/>
      <c r="B17" s="57"/>
      <c r="C17" s="57"/>
      <c r="D17" s="57"/>
      <c r="E17" s="226"/>
      <c r="F17" s="55"/>
      <c r="G17" s="55"/>
      <c r="H17" s="55"/>
      <c r="I17" s="52"/>
      <c r="J17" s="55"/>
      <c r="K17" s="55"/>
      <c r="L17" s="55"/>
    </row>
    <row r="18" s="43" customFormat="1" ht="20.1" customHeight="1" spans="1:12">
      <c r="A18" s="147"/>
      <c r="B18" s="148"/>
      <c r="C18" s="148"/>
      <c r="D18" s="149"/>
      <c r="E18" s="150"/>
      <c r="F18" s="227"/>
      <c r="G18" s="227"/>
      <c r="H18" s="227"/>
      <c r="I18" s="150"/>
      <c r="J18" s="150"/>
      <c r="K18" s="150"/>
      <c r="L18" s="150"/>
    </row>
    <row r="19" s="44" customFormat="1" ht="14.25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="44" customFormat="1" ht="14.25" spans="1:12">
      <c r="A20" s="45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="44" customFormat="1" ht="14.25" spans="1:1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="44" customFormat="1" ht="14.25" spans="1:1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="44" customFormat="1" ht="14.25" spans="1:1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  <row r="33" s="44" customFormat="1" ht="14.25"/>
    <row r="34" s="44" customFormat="1" ht="14.25"/>
    <row r="35" s="44" customFormat="1" ht="14.25"/>
    <row r="36" s="44" customFormat="1" ht="14.25"/>
    <row r="37" s="44" customFormat="1" ht="14.25"/>
    <row r="38" s="44" customFormat="1" ht="14.25"/>
    <row r="39" s="44" customFormat="1" ht="14.25"/>
    <row r="40" s="44" customFormat="1" ht="14.25"/>
    <row r="41" s="44" customFormat="1" ht="14.25"/>
    <row r="42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76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9" workbookViewId="0">
      <selection activeCell="A2" sqref="A2:C2"/>
    </sheetView>
  </sheetViews>
  <sheetFormatPr defaultColWidth="8.88333333333333" defaultRowHeight="11.25"/>
  <cols>
    <col min="1" max="1" width="4.75" style="155" customWidth="1"/>
    <col min="2" max="2" width="13.25" style="155" customWidth="1"/>
    <col min="3" max="3" width="7.625" style="156" customWidth="1"/>
    <col min="4" max="4" width="21.25" style="156" customWidth="1"/>
    <col min="5" max="5" width="9" style="156" customWidth="1"/>
    <col min="6" max="6" width="7" style="156" customWidth="1"/>
    <col min="7" max="7" width="5.25" style="156" customWidth="1"/>
    <col min="8" max="8" width="8.875" style="156" customWidth="1"/>
    <col min="9" max="9" width="13.125" style="156" customWidth="1"/>
    <col min="10" max="10" width="3.75" style="156" customWidth="1"/>
    <col min="11" max="11" width="7" style="156" customWidth="1"/>
    <col min="12" max="12" width="5.125" style="156" customWidth="1"/>
    <col min="13" max="13" width="2.875" style="156" customWidth="1"/>
    <col min="14" max="32" width="9" style="156"/>
    <col min="33" max="16384" width="8.88333333333333" style="156"/>
  </cols>
  <sheetData>
    <row r="1" ht="42" customHeight="1" spans="1:21">
      <c r="A1" s="157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209"/>
      <c r="O1" s="209"/>
      <c r="P1" s="209"/>
      <c r="Q1" s="209"/>
      <c r="R1" s="209"/>
      <c r="S1" s="209"/>
      <c r="T1" s="209"/>
      <c r="U1" s="209"/>
    </row>
    <row r="2" s="152" customFormat="1" ht="15" customHeight="1" spans="1:21">
      <c r="A2" s="158" t="s">
        <v>1</v>
      </c>
      <c r="B2" s="158"/>
      <c r="C2" s="158"/>
      <c r="D2" s="159"/>
      <c r="E2" s="159"/>
      <c r="F2" s="159"/>
      <c r="G2" s="159"/>
      <c r="H2" s="160"/>
      <c r="I2" s="160"/>
      <c r="J2" s="210"/>
      <c r="K2" s="210"/>
      <c r="L2" s="211" t="s">
        <v>2</v>
      </c>
      <c r="M2" s="211"/>
      <c r="N2" s="210"/>
      <c r="O2" s="210"/>
      <c r="P2" s="210"/>
      <c r="Q2" s="210"/>
      <c r="R2" s="210"/>
      <c r="S2" s="210"/>
      <c r="T2" s="210"/>
      <c r="U2" s="210"/>
    </row>
    <row r="3" s="153" customFormat="1" ht="23" customHeight="1" spans="1:13">
      <c r="A3" s="161" t="s">
        <v>93</v>
      </c>
      <c r="B3" s="162"/>
      <c r="C3" s="163"/>
      <c r="D3" s="164" t="s">
        <v>94</v>
      </c>
      <c r="E3" s="164"/>
      <c r="F3" s="164"/>
      <c r="G3" s="164"/>
      <c r="H3" s="164"/>
      <c r="I3" s="164"/>
      <c r="J3" s="164"/>
      <c r="K3" s="164"/>
      <c r="L3" s="164"/>
      <c r="M3" s="212"/>
    </row>
    <row r="4" s="153" customFormat="1" ht="23" customHeight="1" spans="1:13">
      <c r="A4" s="165" t="s">
        <v>95</v>
      </c>
      <c r="B4" s="166"/>
      <c r="C4" s="167" t="s">
        <v>96</v>
      </c>
      <c r="D4" s="167" t="s">
        <v>97</v>
      </c>
      <c r="E4" s="168" t="s">
        <v>8</v>
      </c>
      <c r="F4" s="169" t="s">
        <v>9</v>
      </c>
      <c r="G4" s="170"/>
      <c r="H4" s="171" t="s">
        <v>10</v>
      </c>
      <c r="I4" s="171"/>
      <c r="J4" s="171"/>
      <c r="K4" s="171"/>
      <c r="L4" s="171"/>
      <c r="M4" s="213"/>
    </row>
    <row r="5" s="153" customFormat="1" ht="23" customHeight="1" spans="1:13">
      <c r="A5" s="172"/>
      <c r="B5" s="173"/>
      <c r="C5" s="174"/>
      <c r="D5" s="167"/>
      <c r="E5" s="168"/>
      <c r="F5" s="175" t="s">
        <v>11</v>
      </c>
      <c r="G5" s="175" t="s">
        <v>98</v>
      </c>
      <c r="H5" s="176" t="s">
        <v>13</v>
      </c>
      <c r="I5" s="214"/>
      <c r="J5" s="215" t="s">
        <v>99</v>
      </c>
      <c r="K5" s="216" t="s">
        <v>15</v>
      </c>
      <c r="L5" s="216" t="s">
        <v>16</v>
      </c>
      <c r="M5" s="217" t="s">
        <v>17</v>
      </c>
    </row>
    <row r="6" s="153" customFormat="1" ht="17" customHeight="1" spans="1:21">
      <c r="A6" s="177"/>
      <c r="B6" s="178"/>
      <c r="C6" s="174"/>
      <c r="D6" s="167"/>
      <c r="E6" s="168"/>
      <c r="F6" s="179"/>
      <c r="G6" s="179"/>
      <c r="H6" s="180" t="s">
        <v>18</v>
      </c>
      <c r="I6" s="218" t="s">
        <v>19</v>
      </c>
      <c r="J6" s="215"/>
      <c r="K6" s="219"/>
      <c r="L6" s="219"/>
      <c r="M6" s="217"/>
      <c r="N6" s="209"/>
      <c r="O6" s="209"/>
      <c r="P6" s="209"/>
      <c r="Q6" s="209"/>
      <c r="R6" s="209"/>
      <c r="S6" s="209"/>
      <c r="T6" s="209"/>
      <c r="U6" s="209"/>
    </row>
    <row r="7" s="154" customFormat="1" ht="20" customHeight="1" spans="1:21">
      <c r="A7" s="181" t="s">
        <v>20</v>
      </c>
      <c r="B7" s="182"/>
      <c r="C7" s="132">
        <v>435.17</v>
      </c>
      <c r="D7" s="183" t="s">
        <v>100</v>
      </c>
      <c r="E7" s="184">
        <f>C7-E14-E16-E26</f>
        <v>342.8075</v>
      </c>
      <c r="F7" s="184"/>
      <c r="G7" s="184"/>
      <c r="H7" s="184">
        <v>342.8075</v>
      </c>
      <c r="I7" s="184">
        <v>342.8075</v>
      </c>
      <c r="J7" s="184"/>
      <c r="K7" s="184"/>
      <c r="L7" s="184"/>
      <c r="M7" s="220"/>
      <c r="N7" s="221"/>
      <c r="O7" s="221"/>
      <c r="P7" s="221"/>
      <c r="Q7" s="221"/>
      <c r="R7" s="221"/>
      <c r="S7" s="221"/>
      <c r="T7" s="221"/>
      <c r="U7" s="221"/>
    </row>
    <row r="8" s="154" customFormat="1" ht="20" customHeight="1" spans="1:21">
      <c r="A8" s="181" t="s">
        <v>22</v>
      </c>
      <c r="B8" s="182"/>
      <c r="C8" s="132">
        <v>435.17</v>
      </c>
      <c r="D8" s="185" t="s">
        <v>101</v>
      </c>
      <c r="E8" s="184"/>
      <c r="F8" s="184"/>
      <c r="G8" s="184"/>
      <c r="H8" s="184"/>
      <c r="I8" s="222"/>
      <c r="J8" s="222"/>
      <c r="K8" s="222"/>
      <c r="L8" s="222"/>
      <c r="M8" s="220"/>
      <c r="N8" s="221"/>
      <c r="O8" s="221"/>
      <c r="P8" s="221"/>
      <c r="Q8" s="221"/>
      <c r="R8" s="221"/>
      <c r="S8" s="221"/>
      <c r="T8" s="221"/>
      <c r="U8" s="221"/>
    </row>
    <row r="9" s="154" customFormat="1" ht="20" customHeight="1" spans="1:21">
      <c r="A9" s="181" t="s">
        <v>24</v>
      </c>
      <c r="B9" s="182"/>
      <c r="C9" s="186"/>
      <c r="D9" s="185" t="s">
        <v>102</v>
      </c>
      <c r="E9" s="184"/>
      <c r="F9" s="184"/>
      <c r="G9" s="184"/>
      <c r="H9" s="184"/>
      <c r="I9" s="222"/>
      <c r="J9" s="222"/>
      <c r="K9" s="222"/>
      <c r="L9" s="222"/>
      <c r="M9" s="220"/>
      <c r="N9" s="221"/>
      <c r="O9" s="221"/>
      <c r="P9" s="221"/>
      <c r="Q9" s="221"/>
      <c r="R9" s="221"/>
      <c r="S9" s="221"/>
      <c r="T9" s="221"/>
      <c r="U9" s="221"/>
    </row>
    <row r="10" s="154" customFormat="1" ht="25" customHeight="1" spans="1:21">
      <c r="A10" s="181" t="s">
        <v>26</v>
      </c>
      <c r="B10" s="182"/>
      <c r="C10" s="187"/>
      <c r="D10" s="185" t="s">
        <v>103</v>
      </c>
      <c r="E10" s="184"/>
      <c r="F10" s="184"/>
      <c r="G10" s="184"/>
      <c r="H10" s="184"/>
      <c r="I10" s="222"/>
      <c r="J10" s="222"/>
      <c r="K10" s="222"/>
      <c r="L10" s="222"/>
      <c r="M10" s="220"/>
      <c r="N10" s="221"/>
      <c r="O10" s="221"/>
      <c r="P10" s="221"/>
      <c r="Q10" s="221"/>
      <c r="R10" s="221"/>
      <c r="S10" s="221"/>
      <c r="T10" s="221"/>
      <c r="U10" s="221"/>
    </row>
    <row r="11" s="154" customFormat="1" ht="20" customHeight="1" spans="1:21">
      <c r="A11" s="181" t="s">
        <v>28</v>
      </c>
      <c r="B11" s="182"/>
      <c r="C11" s="188"/>
      <c r="D11" s="185" t="s">
        <v>104</v>
      </c>
      <c r="E11" s="184"/>
      <c r="F11" s="184"/>
      <c r="G11" s="184"/>
      <c r="H11" s="184"/>
      <c r="I11" s="222"/>
      <c r="J11" s="222"/>
      <c r="K11" s="222"/>
      <c r="L11" s="222"/>
      <c r="M11" s="220"/>
      <c r="N11" s="221"/>
      <c r="O11" s="221"/>
      <c r="P11" s="221"/>
      <c r="Q11" s="221"/>
      <c r="R11" s="221"/>
      <c r="S11" s="221"/>
      <c r="T11" s="221"/>
      <c r="U11" s="221"/>
    </row>
    <row r="12" s="154" customFormat="1" ht="25" customHeight="1" spans="1:21">
      <c r="A12" s="181" t="s">
        <v>30</v>
      </c>
      <c r="B12" s="182"/>
      <c r="C12" s="189"/>
      <c r="D12" s="185" t="s">
        <v>105</v>
      </c>
      <c r="E12" s="184"/>
      <c r="F12" s="184"/>
      <c r="G12" s="184"/>
      <c r="H12" s="184"/>
      <c r="I12" s="222"/>
      <c r="J12" s="222"/>
      <c r="K12" s="222"/>
      <c r="L12" s="222"/>
      <c r="M12" s="220"/>
      <c r="N12" s="221"/>
      <c r="O12" s="221"/>
      <c r="P12" s="221"/>
      <c r="Q12" s="221"/>
      <c r="R12" s="221"/>
      <c r="S12" s="221"/>
      <c r="T12" s="221"/>
      <c r="U12" s="221"/>
    </row>
    <row r="13" s="154" customFormat="1" ht="25" customHeight="1" spans="1:21">
      <c r="A13" s="181" t="s">
        <v>32</v>
      </c>
      <c r="B13" s="190"/>
      <c r="C13" s="186"/>
      <c r="D13" s="185" t="s">
        <v>106</v>
      </c>
      <c r="E13" s="184"/>
      <c r="F13" s="184"/>
      <c r="G13" s="184"/>
      <c r="H13" s="184"/>
      <c r="I13" s="222"/>
      <c r="J13" s="222"/>
      <c r="K13" s="222"/>
      <c r="L13" s="222"/>
      <c r="M13" s="220"/>
      <c r="N13" s="221"/>
      <c r="O13" s="221"/>
      <c r="P13" s="221"/>
      <c r="Q13" s="221"/>
      <c r="R13" s="221"/>
      <c r="S13" s="221"/>
      <c r="T13" s="221"/>
      <c r="U13" s="221"/>
    </row>
    <row r="14" s="154" customFormat="1" ht="20" customHeight="1" spans="1:21">
      <c r="A14" s="191" t="s">
        <v>33</v>
      </c>
      <c r="B14" s="192"/>
      <c r="C14" s="187"/>
      <c r="D14" s="183" t="s">
        <v>107</v>
      </c>
      <c r="E14" s="114">
        <v>47.1113</v>
      </c>
      <c r="F14" s="184"/>
      <c r="G14" s="184"/>
      <c r="H14" s="114">
        <v>47.1113</v>
      </c>
      <c r="I14" s="114">
        <v>47.1113</v>
      </c>
      <c r="J14" s="222"/>
      <c r="K14" s="222"/>
      <c r="L14" s="222"/>
      <c r="M14" s="220"/>
      <c r="N14" s="221"/>
      <c r="O14" s="221"/>
      <c r="P14" s="221"/>
      <c r="Q14" s="221"/>
      <c r="R14" s="221"/>
      <c r="S14" s="221"/>
      <c r="T14" s="221"/>
      <c r="U14" s="221"/>
    </row>
    <row r="15" s="154" customFormat="1" ht="20" customHeight="1" spans="1:21">
      <c r="A15" s="193"/>
      <c r="B15" s="193"/>
      <c r="C15" s="194"/>
      <c r="D15" s="185" t="s">
        <v>108</v>
      </c>
      <c r="E15" s="184"/>
      <c r="F15" s="184"/>
      <c r="G15" s="184"/>
      <c r="H15" s="184"/>
      <c r="I15" s="222"/>
      <c r="J15" s="222"/>
      <c r="K15" s="222"/>
      <c r="L15" s="222"/>
      <c r="M15" s="220"/>
      <c r="N15" s="221"/>
      <c r="O15" s="221"/>
      <c r="P15" s="221"/>
      <c r="Q15" s="221"/>
      <c r="R15" s="221"/>
      <c r="S15" s="221"/>
      <c r="T15" s="221"/>
      <c r="U15" s="221"/>
    </row>
    <row r="16" s="154" customFormat="1" ht="20" customHeight="1" spans="1:21">
      <c r="A16" s="195"/>
      <c r="B16" s="196"/>
      <c r="C16" s="194"/>
      <c r="D16" s="185" t="s">
        <v>109</v>
      </c>
      <c r="E16" s="114">
        <v>16.9738</v>
      </c>
      <c r="F16" s="184"/>
      <c r="G16" s="184"/>
      <c r="H16" s="114">
        <v>16.9738</v>
      </c>
      <c r="I16" s="114">
        <v>16.9738</v>
      </c>
      <c r="J16" s="222"/>
      <c r="K16" s="222"/>
      <c r="L16" s="222"/>
      <c r="M16" s="220"/>
      <c r="N16" s="221"/>
      <c r="O16" s="221"/>
      <c r="P16" s="221"/>
      <c r="Q16" s="221"/>
      <c r="R16" s="221"/>
      <c r="S16" s="221"/>
      <c r="T16" s="221"/>
      <c r="U16" s="221"/>
    </row>
    <row r="17" s="154" customFormat="1" ht="20" customHeight="1" spans="1:21">
      <c r="A17" s="195"/>
      <c r="B17" s="196"/>
      <c r="C17" s="194"/>
      <c r="D17" s="183" t="s">
        <v>110</v>
      </c>
      <c r="E17" s="184"/>
      <c r="F17" s="184"/>
      <c r="G17" s="184"/>
      <c r="H17" s="184"/>
      <c r="I17" s="222"/>
      <c r="J17" s="222"/>
      <c r="K17" s="222"/>
      <c r="L17" s="222"/>
      <c r="M17" s="220"/>
      <c r="N17" s="221"/>
      <c r="O17" s="221"/>
      <c r="P17" s="221"/>
      <c r="Q17" s="221"/>
      <c r="R17" s="221"/>
      <c r="S17" s="221"/>
      <c r="T17" s="221"/>
      <c r="U17" s="221"/>
    </row>
    <row r="18" s="154" customFormat="1" ht="20" customHeight="1" spans="1:21">
      <c r="A18" s="195"/>
      <c r="B18" s="196"/>
      <c r="C18" s="194"/>
      <c r="D18" s="183" t="s">
        <v>111</v>
      </c>
      <c r="E18" s="184"/>
      <c r="F18" s="184"/>
      <c r="G18" s="184"/>
      <c r="H18" s="184"/>
      <c r="I18" s="222"/>
      <c r="J18" s="222"/>
      <c r="K18" s="222"/>
      <c r="L18" s="222"/>
      <c r="M18" s="220"/>
      <c r="N18" s="221"/>
      <c r="O18" s="221"/>
      <c r="P18" s="221"/>
      <c r="Q18" s="221"/>
      <c r="R18" s="221"/>
      <c r="S18" s="221"/>
      <c r="T18" s="221"/>
      <c r="U18" s="221"/>
    </row>
    <row r="19" s="154" customFormat="1" ht="20" customHeight="1" spans="1:21">
      <c r="A19" s="197"/>
      <c r="B19" s="198"/>
      <c r="C19" s="194"/>
      <c r="D19" s="185" t="s">
        <v>112</v>
      </c>
      <c r="E19" s="184"/>
      <c r="F19" s="184"/>
      <c r="G19" s="184"/>
      <c r="H19" s="184"/>
      <c r="I19" s="184"/>
      <c r="J19" s="184"/>
      <c r="K19" s="184"/>
      <c r="L19" s="184"/>
      <c r="M19" s="184"/>
      <c r="N19" s="221"/>
      <c r="O19" s="221"/>
      <c r="P19" s="221"/>
      <c r="Q19" s="221"/>
      <c r="R19" s="221"/>
      <c r="S19" s="221"/>
      <c r="T19" s="221"/>
      <c r="U19" s="221"/>
    </row>
    <row r="20" s="154" customFormat="1" ht="20" customHeight="1" spans="1:21">
      <c r="A20" s="195"/>
      <c r="B20" s="196"/>
      <c r="C20" s="194"/>
      <c r="D20" s="185" t="s">
        <v>113</v>
      </c>
      <c r="E20" s="184"/>
      <c r="F20" s="184"/>
      <c r="G20" s="184"/>
      <c r="H20" s="184"/>
      <c r="I20" s="184"/>
      <c r="J20" s="184"/>
      <c r="K20" s="184"/>
      <c r="L20" s="184"/>
      <c r="M20" s="220"/>
      <c r="N20" s="221"/>
      <c r="O20" s="221"/>
      <c r="P20" s="221"/>
      <c r="Q20" s="221"/>
      <c r="R20" s="221"/>
      <c r="S20" s="221"/>
      <c r="T20" s="221"/>
      <c r="U20" s="221"/>
    </row>
    <row r="21" s="154" customFormat="1" ht="25" customHeight="1" spans="1:21">
      <c r="A21" s="195"/>
      <c r="B21" s="196"/>
      <c r="C21" s="194"/>
      <c r="D21" s="185" t="s">
        <v>114</v>
      </c>
      <c r="E21" s="184"/>
      <c r="F21" s="184"/>
      <c r="G21" s="184"/>
      <c r="H21" s="184"/>
      <c r="I21" s="184"/>
      <c r="J21" s="184"/>
      <c r="K21" s="184"/>
      <c r="L21" s="184"/>
      <c r="M21" s="220"/>
      <c r="N21" s="221"/>
      <c r="O21" s="221"/>
      <c r="P21" s="221"/>
      <c r="Q21" s="221"/>
      <c r="R21" s="221"/>
      <c r="S21" s="221"/>
      <c r="T21" s="221"/>
      <c r="U21" s="221"/>
    </row>
    <row r="22" s="154" customFormat="1" ht="19" customHeight="1" spans="1:21">
      <c r="A22" s="199"/>
      <c r="B22" s="199"/>
      <c r="C22" s="200"/>
      <c r="D22" s="185" t="s">
        <v>115</v>
      </c>
      <c r="E22" s="184"/>
      <c r="F22" s="184"/>
      <c r="G22" s="184"/>
      <c r="H22" s="184"/>
      <c r="I22" s="184"/>
      <c r="J22" s="184"/>
      <c r="K22" s="184"/>
      <c r="L22" s="184"/>
      <c r="M22" s="220"/>
      <c r="N22" s="221"/>
      <c r="O22" s="221"/>
      <c r="P22" s="221"/>
      <c r="Q22" s="221"/>
      <c r="R22" s="221"/>
      <c r="S22" s="221"/>
      <c r="T22" s="221"/>
      <c r="U22" s="221"/>
    </row>
    <row r="23" s="154" customFormat="1" ht="19" customHeight="1" spans="1:21">
      <c r="A23" s="201"/>
      <c r="B23" s="202"/>
      <c r="C23" s="200"/>
      <c r="D23" s="185" t="s">
        <v>116</v>
      </c>
      <c r="E23" s="184"/>
      <c r="F23" s="184"/>
      <c r="G23" s="184"/>
      <c r="H23" s="184"/>
      <c r="I23" s="184"/>
      <c r="J23" s="184"/>
      <c r="K23" s="184"/>
      <c r="L23" s="184"/>
      <c r="M23" s="220"/>
      <c r="N23" s="221"/>
      <c r="O23" s="221"/>
      <c r="P23" s="221"/>
      <c r="Q23" s="221"/>
      <c r="R23" s="221"/>
      <c r="S23" s="221"/>
      <c r="T23" s="221"/>
      <c r="U23" s="221"/>
    </row>
    <row r="24" s="154" customFormat="1" ht="19" customHeight="1" spans="1:21">
      <c r="A24" s="201"/>
      <c r="B24" s="202"/>
      <c r="C24" s="200"/>
      <c r="D24" s="185" t="s">
        <v>117</v>
      </c>
      <c r="E24" s="184"/>
      <c r="F24" s="184"/>
      <c r="G24" s="184"/>
      <c r="H24" s="184"/>
      <c r="I24" s="184"/>
      <c r="J24" s="184"/>
      <c r="K24" s="184"/>
      <c r="L24" s="184"/>
      <c r="M24" s="220"/>
      <c r="N24" s="221"/>
      <c r="O24" s="221"/>
      <c r="P24" s="221"/>
      <c r="Q24" s="221"/>
      <c r="R24" s="221"/>
      <c r="S24" s="221"/>
      <c r="T24" s="221"/>
      <c r="U24" s="221"/>
    </row>
    <row r="25" s="154" customFormat="1" ht="19" customHeight="1" spans="1:21">
      <c r="A25" s="201"/>
      <c r="B25" s="202"/>
      <c r="C25" s="200"/>
      <c r="D25" s="185" t="s">
        <v>118</v>
      </c>
      <c r="E25" s="184"/>
      <c r="F25" s="184"/>
      <c r="G25" s="184"/>
      <c r="H25" s="184"/>
      <c r="I25" s="184"/>
      <c r="J25" s="184"/>
      <c r="K25" s="184"/>
      <c r="L25" s="184"/>
      <c r="M25" s="220"/>
      <c r="N25" s="221"/>
      <c r="O25" s="221"/>
      <c r="P25" s="221"/>
      <c r="Q25" s="221"/>
      <c r="R25" s="221"/>
      <c r="S25" s="221"/>
      <c r="T25" s="221"/>
      <c r="U25" s="221"/>
    </row>
    <row r="26" s="154" customFormat="1" ht="19" customHeight="1" spans="1:21">
      <c r="A26" s="201"/>
      <c r="B26" s="202"/>
      <c r="C26" s="200"/>
      <c r="D26" s="185" t="s">
        <v>119</v>
      </c>
      <c r="E26" s="114">
        <v>28.2774</v>
      </c>
      <c r="F26" s="184"/>
      <c r="G26" s="184"/>
      <c r="H26" s="114">
        <v>28.2774</v>
      </c>
      <c r="I26" s="114">
        <v>28.2774</v>
      </c>
      <c r="J26" s="184"/>
      <c r="K26" s="184"/>
      <c r="L26" s="184"/>
      <c r="M26" s="220"/>
      <c r="N26" s="221"/>
      <c r="O26" s="221"/>
      <c r="P26" s="221"/>
      <c r="Q26" s="221"/>
      <c r="R26" s="221"/>
      <c r="S26" s="221"/>
      <c r="T26" s="221"/>
      <c r="U26" s="221"/>
    </row>
    <row r="27" s="154" customFormat="1" ht="19" customHeight="1" spans="1:21">
      <c r="A27" s="201"/>
      <c r="B27" s="202"/>
      <c r="C27" s="200"/>
      <c r="D27" s="185" t="s">
        <v>120</v>
      </c>
      <c r="E27" s="184"/>
      <c r="F27" s="184"/>
      <c r="G27" s="184"/>
      <c r="H27" s="184"/>
      <c r="I27" s="184"/>
      <c r="J27" s="184"/>
      <c r="K27" s="184"/>
      <c r="L27" s="184"/>
      <c r="M27" s="220"/>
      <c r="N27" s="221"/>
      <c r="O27" s="221"/>
      <c r="P27" s="221"/>
      <c r="Q27" s="221"/>
      <c r="R27" s="221"/>
      <c r="S27" s="221"/>
      <c r="T27" s="221"/>
      <c r="U27" s="221"/>
    </row>
    <row r="28" s="154" customFormat="1" ht="19" customHeight="1" spans="1:21">
      <c r="A28" s="201"/>
      <c r="B28" s="202"/>
      <c r="C28" s="200"/>
      <c r="D28" s="185" t="s">
        <v>121</v>
      </c>
      <c r="E28" s="184"/>
      <c r="F28" s="184"/>
      <c r="G28" s="184"/>
      <c r="H28" s="184"/>
      <c r="I28" s="184"/>
      <c r="J28" s="184"/>
      <c r="K28" s="184"/>
      <c r="L28" s="184"/>
      <c r="M28" s="220"/>
      <c r="N28" s="221"/>
      <c r="O28" s="221"/>
      <c r="P28" s="221"/>
      <c r="Q28" s="221"/>
      <c r="R28" s="221"/>
      <c r="S28" s="221"/>
      <c r="T28" s="221"/>
      <c r="U28" s="221"/>
    </row>
    <row r="29" s="154" customFormat="1" ht="19" customHeight="1" spans="1:21">
      <c r="A29" s="201"/>
      <c r="B29" s="202"/>
      <c r="C29" s="200"/>
      <c r="D29" s="185" t="s">
        <v>122</v>
      </c>
      <c r="E29" s="184"/>
      <c r="F29" s="184"/>
      <c r="G29" s="184"/>
      <c r="H29" s="184"/>
      <c r="I29" s="184"/>
      <c r="J29" s="184"/>
      <c r="K29" s="184"/>
      <c r="L29" s="184"/>
      <c r="M29" s="220"/>
      <c r="N29" s="221"/>
      <c r="O29" s="221"/>
      <c r="P29" s="221"/>
      <c r="Q29" s="221"/>
      <c r="R29" s="221"/>
      <c r="S29" s="221"/>
      <c r="T29" s="221"/>
      <c r="U29" s="221"/>
    </row>
    <row r="30" s="154" customFormat="1" ht="19" customHeight="1" spans="1:21">
      <c r="A30" s="201"/>
      <c r="B30" s="202"/>
      <c r="C30" s="200"/>
      <c r="D30" s="185" t="s">
        <v>123</v>
      </c>
      <c r="E30" s="184"/>
      <c r="F30" s="184"/>
      <c r="G30" s="184"/>
      <c r="H30" s="184"/>
      <c r="I30" s="184"/>
      <c r="J30" s="184"/>
      <c r="K30" s="184"/>
      <c r="L30" s="184"/>
      <c r="M30" s="220"/>
      <c r="N30" s="221"/>
      <c r="O30" s="221"/>
      <c r="P30" s="221"/>
      <c r="Q30" s="221"/>
      <c r="R30" s="221"/>
      <c r="S30" s="221"/>
      <c r="T30" s="221"/>
      <c r="U30" s="221"/>
    </row>
    <row r="31" s="154" customFormat="1" ht="19" customHeight="1" spans="1:21">
      <c r="A31" s="203" t="s">
        <v>34</v>
      </c>
      <c r="B31" s="204"/>
      <c r="C31" s="187"/>
      <c r="D31" s="185" t="s">
        <v>124</v>
      </c>
      <c r="E31" s="184"/>
      <c r="F31" s="184"/>
      <c r="G31" s="184"/>
      <c r="H31" s="184"/>
      <c r="I31" s="184"/>
      <c r="J31" s="184"/>
      <c r="K31" s="184"/>
      <c r="L31" s="184"/>
      <c r="M31" s="220"/>
      <c r="N31" s="221"/>
      <c r="O31" s="221"/>
      <c r="P31" s="221"/>
      <c r="Q31" s="221"/>
      <c r="R31" s="221"/>
      <c r="S31" s="221"/>
      <c r="T31" s="221"/>
      <c r="U31" s="221"/>
    </row>
    <row r="32" s="154" customFormat="1" ht="19" customHeight="1" spans="1:21">
      <c r="A32" s="205" t="s">
        <v>35</v>
      </c>
      <c r="B32" s="206"/>
      <c r="C32" s="188"/>
      <c r="D32" s="185" t="s">
        <v>125</v>
      </c>
      <c r="E32" s="184"/>
      <c r="F32" s="184"/>
      <c r="G32" s="184"/>
      <c r="H32" s="184"/>
      <c r="I32" s="184"/>
      <c r="J32" s="184"/>
      <c r="K32" s="184"/>
      <c r="L32" s="184"/>
      <c r="M32" s="220"/>
      <c r="N32" s="221"/>
      <c r="O32" s="221"/>
      <c r="P32" s="221"/>
      <c r="Q32" s="221"/>
      <c r="R32" s="221"/>
      <c r="S32" s="221"/>
      <c r="T32" s="221"/>
      <c r="U32" s="221"/>
    </row>
    <row r="33" s="154" customFormat="1" ht="25" customHeight="1" spans="1:21">
      <c r="A33" s="205" t="s">
        <v>126</v>
      </c>
      <c r="B33" s="206"/>
      <c r="C33" s="189"/>
      <c r="D33" s="185" t="s">
        <v>127</v>
      </c>
      <c r="E33" s="184"/>
      <c r="F33" s="184"/>
      <c r="G33" s="184"/>
      <c r="H33" s="184"/>
      <c r="I33" s="184"/>
      <c r="J33" s="184"/>
      <c r="K33" s="184"/>
      <c r="L33" s="184"/>
      <c r="M33" s="220"/>
      <c r="N33" s="221"/>
      <c r="O33" s="221"/>
      <c r="P33" s="221"/>
      <c r="Q33" s="221"/>
      <c r="R33" s="221"/>
      <c r="S33" s="221"/>
      <c r="T33" s="221"/>
      <c r="U33" s="221"/>
    </row>
    <row r="34" s="154" customFormat="1" ht="19" customHeight="1" spans="1:21">
      <c r="A34" s="205" t="s">
        <v>128</v>
      </c>
      <c r="B34" s="206"/>
      <c r="C34" s="189"/>
      <c r="D34" s="185" t="s">
        <v>129</v>
      </c>
      <c r="E34" s="184"/>
      <c r="F34" s="184"/>
      <c r="G34" s="184"/>
      <c r="H34" s="184"/>
      <c r="I34" s="184"/>
      <c r="J34" s="184"/>
      <c r="K34" s="184"/>
      <c r="L34" s="184"/>
      <c r="M34" s="220"/>
      <c r="N34" s="221"/>
      <c r="O34" s="221"/>
      <c r="P34" s="221"/>
      <c r="Q34" s="221"/>
      <c r="R34" s="221"/>
      <c r="S34" s="221"/>
      <c r="T34" s="221"/>
      <c r="U34" s="221"/>
    </row>
    <row r="35" s="154" customFormat="1" ht="19" customHeight="1" spans="1:21">
      <c r="A35" s="161" t="s">
        <v>130</v>
      </c>
      <c r="B35" s="163"/>
      <c r="C35" s="132">
        <v>435.17</v>
      </c>
      <c r="D35" s="207" t="s">
        <v>131</v>
      </c>
      <c r="E35" s="132">
        <v>435.17</v>
      </c>
      <c r="F35" s="184"/>
      <c r="G35" s="184"/>
      <c r="H35" s="132">
        <v>435.17</v>
      </c>
      <c r="I35" s="132">
        <v>435.17</v>
      </c>
      <c r="J35" s="184"/>
      <c r="K35" s="184"/>
      <c r="L35" s="184"/>
      <c r="M35" s="220"/>
      <c r="N35" s="221"/>
      <c r="O35" s="221"/>
      <c r="P35" s="221"/>
      <c r="Q35" s="221"/>
      <c r="R35" s="221"/>
      <c r="S35" s="221"/>
      <c r="T35" s="221"/>
      <c r="U35" s="221"/>
    </row>
    <row r="36" s="153" customFormat="1" ht="14.25" spans="1:4">
      <c r="A36" s="208"/>
      <c r="B36" s="208"/>
      <c r="D36" s="209"/>
    </row>
    <row r="37" s="153" customFormat="1" ht="14.25" spans="1:2">
      <c r="A37" s="208"/>
      <c r="B37" s="208"/>
    </row>
    <row r="38" s="153" customFormat="1" ht="14.25" spans="1:2">
      <c r="A38" s="208"/>
      <c r="B38" s="208"/>
    </row>
    <row r="39" s="153" customFormat="1" ht="14.25" spans="1:2">
      <c r="A39" s="208"/>
      <c r="B39" s="208"/>
    </row>
    <row r="40" s="153" customFormat="1" ht="14.25" spans="1:2">
      <c r="A40" s="208"/>
      <c r="B40" s="208"/>
    </row>
    <row r="41" s="153" customFormat="1" ht="14.25" spans="1:2">
      <c r="A41" s="208"/>
      <c r="B41" s="208"/>
    </row>
    <row r="42" s="153" customFormat="1" ht="14.25" spans="1:2">
      <c r="A42" s="208"/>
      <c r="B42" s="20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865277777777778" right="0.786805555555556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3"/>
  <sheetViews>
    <sheetView showGridLines="0" showZeros="0" workbookViewId="0">
      <selection activeCell="D9" sqref="D9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70" t="s">
        <v>2</v>
      </c>
    </row>
    <row r="3" s="43" customFormat="1" ht="16.5" customHeight="1" spans="1:11">
      <c r="A3" s="50" t="s">
        <v>84</v>
      </c>
      <c r="B3" s="51"/>
      <c r="C3" s="52"/>
      <c r="D3" s="53" t="s">
        <v>133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86</v>
      </c>
      <c r="G4" s="59"/>
      <c r="H4" s="59"/>
      <c r="I4" s="71" t="s">
        <v>87</v>
      </c>
      <c r="J4" s="72"/>
      <c r="K4" s="73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134</v>
      </c>
      <c r="H5" s="54" t="s">
        <v>135</v>
      </c>
      <c r="I5" s="54" t="s">
        <v>18</v>
      </c>
      <c r="J5" s="54" t="s">
        <v>90</v>
      </c>
      <c r="K5" s="54" t="s">
        <v>91</v>
      </c>
    </row>
    <row r="6" s="128" customFormat="1" ht="20.1" customHeight="1" spans="1:11">
      <c r="A6" s="63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28" customFormat="1" ht="27" customHeight="1" spans="1:11">
      <c r="A7" s="129"/>
      <c r="B7" s="129"/>
      <c r="C7" s="129"/>
      <c r="D7" s="130" t="s">
        <v>68</v>
      </c>
      <c r="E7" s="131">
        <v>435.17</v>
      </c>
      <c r="F7" s="132">
        <v>401.8</v>
      </c>
      <c r="G7" s="55">
        <f>F7-H7</f>
        <v>368.63</v>
      </c>
      <c r="H7" s="133">
        <v>33.17</v>
      </c>
      <c r="I7" s="145">
        <v>33.37</v>
      </c>
      <c r="J7" s="145">
        <v>33.37</v>
      </c>
      <c r="K7" s="55"/>
    </row>
    <row r="8" s="128" customFormat="1" ht="27" customHeight="1" spans="1:11">
      <c r="A8" s="134"/>
      <c r="B8" s="135"/>
      <c r="C8" s="136"/>
      <c r="D8" s="137" t="s">
        <v>69</v>
      </c>
      <c r="E8" s="131">
        <v>435.17</v>
      </c>
      <c r="F8" s="132">
        <v>401.8</v>
      </c>
      <c r="G8" s="53">
        <f>F8-H7</f>
        <v>368.63</v>
      </c>
      <c r="H8" s="133">
        <v>33.17</v>
      </c>
      <c r="I8" s="145">
        <v>33.37</v>
      </c>
      <c r="J8" s="145">
        <v>33.37</v>
      </c>
      <c r="K8" s="55"/>
    </row>
    <row r="9" s="128" customFormat="1" ht="27" customHeight="1" spans="1:11">
      <c r="A9" s="138">
        <v>201</v>
      </c>
      <c r="B9" s="139" t="s">
        <v>70</v>
      </c>
      <c r="C9" s="139" t="s">
        <v>71</v>
      </c>
      <c r="D9" s="140" t="s">
        <v>72</v>
      </c>
      <c r="E9" s="141">
        <v>325.71</v>
      </c>
      <c r="F9" s="142">
        <v>294.93</v>
      </c>
      <c r="G9" s="55">
        <f>F9-H8</f>
        <v>261.76</v>
      </c>
      <c r="H9" s="132">
        <v>33.17</v>
      </c>
      <c r="I9" s="151">
        <v>30.78</v>
      </c>
      <c r="J9" s="145">
        <v>30.78</v>
      </c>
      <c r="K9" s="55"/>
    </row>
    <row r="10" s="128" customFormat="1" ht="27" customHeight="1" spans="1:11">
      <c r="A10" s="138">
        <v>201</v>
      </c>
      <c r="B10" s="139" t="s">
        <v>70</v>
      </c>
      <c r="C10" s="139" t="s">
        <v>73</v>
      </c>
      <c r="D10" s="140" t="s">
        <v>74</v>
      </c>
      <c r="E10" s="114">
        <v>0.6357</v>
      </c>
      <c r="F10" s="142"/>
      <c r="G10" s="55"/>
      <c r="H10" s="143"/>
      <c r="I10" s="151">
        <v>0.63</v>
      </c>
      <c r="J10" s="145">
        <v>0.63</v>
      </c>
      <c r="K10" s="55"/>
    </row>
    <row r="11" s="128" customFormat="1" ht="27" customHeight="1" spans="1:11">
      <c r="A11" s="138">
        <v>208</v>
      </c>
      <c r="B11" s="139" t="s">
        <v>75</v>
      </c>
      <c r="C11" s="139" t="s">
        <v>70</v>
      </c>
      <c r="D11" s="140" t="s">
        <v>76</v>
      </c>
      <c r="E11" s="114">
        <v>15.748</v>
      </c>
      <c r="F11" s="132">
        <v>13.79</v>
      </c>
      <c r="G11" s="132">
        <v>13.79</v>
      </c>
      <c r="H11" s="144"/>
      <c r="I11" s="145">
        <v>1.96</v>
      </c>
      <c r="J11" s="145">
        <v>1.96</v>
      </c>
      <c r="K11" s="55"/>
    </row>
    <row r="12" s="128" customFormat="1" ht="27" customHeight="1" spans="1:11">
      <c r="A12" s="138">
        <v>208</v>
      </c>
      <c r="B12" s="139" t="s">
        <v>75</v>
      </c>
      <c r="C12" s="139" t="s">
        <v>75</v>
      </c>
      <c r="D12" s="140" t="s">
        <v>77</v>
      </c>
      <c r="E12" s="114">
        <v>47.1113</v>
      </c>
      <c r="F12" s="132">
        <v>47.11</v>
      </c>
      <c r="G12" s="55">
        <f t="shared" ref="G12:G15" si="0">F12-H12</f>
        <v>47.11</v>
      </c>
      <c r="H12" s="52"/>
      <c r="I12" s="55"/>
      <c r="J12" s="55"/>
      <c r="K12" s="55"/>
    </row>
    <row r="13" s="128" customFormat="1" ht="27" customHeight="1" spans="1:11">
      <c r="A13" s="138">
        <v>208</v>
      </c>
      <c r="B13" s="139" t="s">
        <v>78</v>
      </c>
      <c r="C13" s="139" t="s">
        <v>71</v>
      </c>
      <c r="D13" s="140" t="s">
        <v>79</v>
      </c>
      <c r="E13" s="114">
        <v>0.72</v>
      </c>
      <c r="F13" s="145">
        <v>0.72</v>
      </c>
      <c r="G13" s="55">
        <f>F13-H13</f>
        <v>0.72</v>
      </c>
      <c r="H13" s="52"/>
      <c r="I13" s="55"/>
      <c r="J13" s="55"/>
      <c r="K13" s="55"/>
    </row>
    <row r="14" s="128" customFormat="1" ht="27" customHeight="1" spans="1:11">
      <c r="A14" s="138">
        <v>210</v>
      </c>
      <c r="B14" s="139" t="s">
        <v>80</v>
      </c>
      <c r="C14" s="139" t="s">
        <v>71</v>
      </c>
      <c r="D14" s="137" t="s">
        <v>81</v>
      </c>
      <c r="E14" s="146">
        <v>16.9738</v>
      </c>
      <c r="F14" s="132">
        <v>16.97</v>
      </c>
      <c r="G14" s="55">
        <f>F14-H14</f>
        <v>16.97</v>
      </c>
      <c r="H14" s="52"/>
      <c r="I14" s="55"/>
      <c r="J14" s="55"/>
      <c r="K14" s="55"/>
    </row>
    <row r="15" s="128" customFormat="1" ht="27" customHeight="1" spans="1:11">
      <c r="A15" s="138">
        <v>221</v>
      </c>
      <c r="B15" s="139" t="s">
        <v>73</v>
      </c>
      <c r="C15" s="139" t="s">
        <v>71</v>
      </c>
      <c r="D15" s="137" t="s">
        <v>82</v>
      </c>
      <c r="E15" s="146">
        <v>28.2774</v>
      </c>
      <c r="F15" s="132">
        <v>28.28</v>
      </c>
      <c r="G15" s="55">
        <f>F15-H15</f>
        <v>28.28</v>
      </c>
      <c r="H15" s="52"/>
      <c r="I15" s="55"/>
      <c r="J15" s="55"/>
      <c r="K15" s="55"/>
    </row>
    <row r="16" s="128" customFormat="1" ht="20.1" customHeight="1" spans="1:11">
      <c r="A16" s="63"/>
      <c r="B16" s="57"/>
      <c r="C16" s="57"/>
      <c r="D16" s="57"/>
      <c r="E16" s="55"/>
      <c r="F16" s="55"/>
      <c r="G16" s="55"/>
      <c r="H16" s="55"/>
      <c r="I16" s="55"/>
      <c r="J16" s="55"/>
      <c r="K16" s="55"/>
    </row>
    <row r="17" s="128" customFormat="1" ht="20.1" customHeight="1" spans="1:11">
      <c r="A17" s="63"/>
      <c r="B17" s="57"/>
      <c r="C17" s="57"/>
      <c r="D17" s="57"/>
      <c r="E17" s="55"/>
      <c r="F17" s="55"/>
      <c r="G17" s="55"/>
      <c r="H17" s="55"/>
      <c r="I17" s="55"/>
      <c r="J17" s="55"/>
      <c r="K17" s="55"/>
    </row>
    <row r="18" s="128" customFormat="1" ht="20.1" customHeight="1" spans="1:11">
      <c r="A18" s="63"/>
      <c r="B18" s="57"/>
      <c r="C18" s="57"/>
      <c r="D18" s="57"/>
      <c r="E18" s="55"/>
      <c r="F18" s="55"/>
      <c r="G18" s="55"/>
      <c r="H18" s="55"/>
      <c r="I18" s="55"/>
      <c r="J18" s="55"/>
      <c r="K18" s="55"/>
    </row>
    <row r="19" s="128" customFormat="1" ht="20.1" customHeight="1" spans="1:11">
      <c r="A19" s="147"/>
      <c r="B19" s="148"/>
      <c r="C19" s="148"/>
      <c r="D19" s="149"/>
      <c r="E19" s="150"/>
      <c r="F19" s="150"/>
      <c r="G19" s="150"/>
      <c r="H19" s="150"/>
      <c r="I19" s="150"/>
      <c r="J19" s="150"/>
      <c r="K19" s="150"/>
    </row>
    <row r="20" s="44" customFormat="1" ht="14.25" spans="1:1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="44" customFormat="1" ht="14.25" spans="1:11">
      <c r="A21" s="45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="44" customFormat="1" ht="14.25" spans="1:1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="44" customFormat="1" ht="14.25" spans="1:1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="44" customFormat="1" ht="14.25" spans="1:1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  <row r="33" s="44" customFormat="1" ht="14.25"/>
    <row r="34" s="44" customFormat="1" ht="14.25"/>
    <row r="35" s="44" customFormat="1" ht="14.25"/>
    <row r="36" s="44" customFormat="1" ht="14.25"/>
    <row r="37" s="44" customFormat="1" ht="14.25"/>
    <row r="38" s="44" customFormat="1" ht="14.25"/>
    <row r="39" s="44" customFormat="1" ht="14.25"/>
    <row r="40" s="44" customFormat="1" ht="14.25"/>
    <row r="41" s="44" customFormat="1" ht="14.25"/>
    <row r="42" s="44" customFormat="1" ht="14.25"/>
    <row r="43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showGridLines="0" showZeros="0" workbookViewId="0">
      <selection activeCell="A2" sqref="A2:F2"/>
    </sheetView>
  </sheetViews>
  <sheetFormatPr defaultColWidth="8.88333333333333" defaultRowHeight="13.5"/>
  <cols>
    <col min="1" max="1" width="4.25" style="87" customWidth="1"/>
    <col min="2" max="2" width="3.625" style="87" customWidth="1"/>
    <col min="3" max="3" width="17.25" style="87" customWidth="1"/>
    <col min="4" max="4" width="3.375" style="87" customWidth="1"/>
    <col min="5" max="5" width="3.625" style="87" customWidth="1"/>
    <col min="6" max="6" width="14.375" style="87" customWidth="1"/>
    <col min="7" max="7" width="8.75" style="88" customWidth="1"/>
    <col min="8" max="8" width="9.875" style="89" customWidth="1"/>
    <col min="9" max="9" width="7.125" style="87" customWidth="1"/>
    <col min="10" max="10" width="6.375" style="87" customWidth="1"/>
    <col min="11" max="11" width="5" style="87" customWidth="1"/>
    <col min="12" max="12" width="8" style="87" customWidth="1"/>
    <col min="13" max="13" width="4.625" style="87" customWidth="1"/>
    <col min="14" max="14" width="7.7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8333333333333" style="87"/>
    <col min="16353" max="16380" width="9" style="87"/>
    <col min="16381" max="16384" width="8.88333333333333" style="87"/>
  </cols>
  <sheetData>
    <row r="1" s="86" customFormat="1" ht="42" customHeight="1" spans="1:17">
      <c r="A1" s="90" t="s">
        <v>136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="86" customFormat="1" ht="15" customHeight="1" spans="1:17">
      <c r="A2" s="92" t="s">
        <v>137</v>
      </c>
      <c r="B2" s="92"/>
      <c r="C2" s="92"/>
      <c r="D2" s="92"/>
      <c r="E2" s="92"/>
      <c r="F2" s="92"/>
      <c r="G2" s="93"/>
      <c r="P2" s="116" t="s">
        <v>2</v>
      </c>
      <c r="Q2" s="116"/>
    </row>
    <row r="3" ht="20.1" customHeight="1" spans="1:17">
      <c r="A3" s="94" t="s">
        <v>138</v>
      </c>
      <c r="B3" s="95"/>
      <c r="C3" s="96"/>
      <c r="D3" s="94" t="s">
        <v>139</v>
      </c>
      <c r="E3" s="95"/>
      <c r="F3" s="96"/>
      <c r="G3" s="97" t="s">
        <v>85</v>
      </c>
      <c r="H3" s="98"/>
      <c r="I3" s="98"/>
      <c r="J3" s="98"/>
      <c r="K3" s="98"/>
      <c r="L3" s="98"/>
      <c r="M3" s="98"/>
      <c r="N3" s="98"/>
      <c r="O3" s="98"/>
      <c r="P3" s="98"/>
      <c r="Q3" s="119"/>
    </row>
    <row r="4" ht="20.1" customHeight="1" spans="1:17">
      <c r="A4" s="99"/>
      <c r="B4" s="100"/>
      <c r="C4" s="101"/>
      <c r="D4" s="99"/>
      <c r="E4" s="100"/>
      <c r="F4" s="101"/>
      <c r="G4" s="102" t="s">
        <v>8</v>
      </c>
      <c r="H4" s="103" t="s">
        <v>48</v>
      </c>
      <c r="I4" s="117"/>
      <c r="J4" s="118" t="s">
        <v>49</v>
      </c>
      <c r="K4" s="119"/>
      <c r="L4" s="119"/>
      <c r="M4" s="119"/>
      <c r="N4" s="119"/>
      <c r="O4" s="119"/>
      <c r="P4" s="103" t="s">
        <v>50</v>
      </c>
      <c r="Q4" s="124" t="s">
        <v>140</v>
      </c>
    </row>
    <row r="5" ht="20.1" customHeight="1" spans="1:17">
      <c r="A5" s="104"/>
      <c r="B5" s="105"/>
      <c r="C5" s="106"/>
      <c r="D5" s="104"/>
      <c r="E5" s="105"/>
      <c r="F5" s="106"/>
      <c r="G5" s="107"/>
      <c r="H5" s="108"/>
      <c r="I5" s="120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121"/>
      <c r="Q5" s="125"/>
    </row>
    <row r="6" ht="27" customHeight="1" spans="1:17">
      <c r="A6" s="109" t="s">
        <v>55</v>
      </c>
      <c r="B6" s="109" t="s">
        <v>56</v>
      </c>
      <c r="C6" s="109" t="s">
        <v>43</v>
      </c>
      <c r="D6" s="109" t="s">
        <v>55</v>
      </c>
      <c r="E6" s="109" t="s">
        <v>56</v>
      </c>
      <c r="F6" s="109" t="s">
        <v>43</v>
      </c>
      <c r="G6" s="110"/>
      <c r="H6" s="111" t="s">
        <v>59</v>
      </c>
      <c r="I6" s="111" t="s">
        <v>60</v>
      </c>
      <c r="J6" s="111"/>
      <c r="K6" s="111"/>
      <c r="L6" s="111"/>
      <c r="M6" s="111"/>
      <c r="N6" s="111"/>
      <c r="O6" s="111"/>
      <c r="P6" s="108"/>
      <c r="Q6" s="125"/>
    </row>
    <row r="7" ht="27" customHeight="1" spans="1:17">
      <c r="A7" s="109"/>
      <c r="B7" s="109"/>
      <c r="C7" s="109"/>
      <c r="D7" s="109"/>
      <c r="E7" s="112"/>
      <c r="F7" s="109"/>
      <c r="G7" s="19">
        <v>401.8</v>
      </c>
      <c r="H7" s="19">
        <v>401.8</v>
      </c>
      <c r="I7" s="109"/>
      <c r="J7" s="109"/>
      <c r="K7" s="109"/>
      <c r="L7" s="109"/>
      <c r="M7" s="109"/>
      <c r="N7" s="109"/>
      <c r="O7" s="109"/>
      <c r="P7" s="122"/>
      <c r="Q7" s="126"/>
    </row>
    <row r="8" ht="27" customHeight="1" spans="1:17">
      <c r="A8" s="17">
        <v>301</v>
      </c>
      <c r="B8" s="17"/>
      <c r="C8" s="18" t="s">
        <v>141</v>
      </c>
      <c r="D8" s="109">
        <v>501</v>
      </c>
      <c r="E8" s="112"/>
      <c r="F8" s="109" t="s">
        <v>142</v>
      </c>
      <c r="G8" s="19">
        <v>354.12</v>
      </c>
      <c r="H8" s="19">
        <v>354.12</v>
      </c>
      <c r="I8" s="109"/>
      <c r="J8" s="109"/>
      <c r="K8" s="109"/>
      <c r="L8" s="109"/>
      <c r="M8" s="109"/>
      <c r="N8" s="109"/>
      <c r="O8" s="109"/>
      <c r="P8" s="122"/>
      <c r="Q8" s="126"/>
    </row>
    <row r="9" ht="27" customHeight="1" spans="1:17">
      <c r="A9" s="17">
        <v>301</v>
      </c>
      <c r="B9" s="17" t="s">
        <v>71</v>
      </c>
      <c r="C9" s="18" t="s">
        <v>143</v>
      </c>
      <c r="D9" s="109">
        <v>501</v>
      </c>
      <c r="E9" s="112" t="s">
        <v>71</v>
      </c>
      <c r="F9" s="113" t="s">
        <v>144</v>
      </c>
      <c r="G9" s="19">
        <v>132.27</v>
      </c>
      <c r="H9" s="19">
        <v>132.27</v>
      </c>
      <c r="I9" s="109"/>
      <c r="J9" s="109"/>
      <c r="K9" s="109"/>
      <c r="L9" s="109"/>
      <c r="M9" s="109"/>
      <c r="N9" s="109"/>
      <c r="O9" s="109"/>
      <c r="P9" s="122"/>
      <c r="Q9" s="126"/>
    </row>
    <row r="10" ht="27" customHeight="1" spans="1:17">
      <c r="A10" s="17">
        <v>301</v>
      </c>
      <c r="B10" s="17" t="s">
        <v>73</v>
      </c>
      <c r="C10" s="18" t="s">
        <v>145</v>
      </c>
      <c r="D10" s="109">
        <v>501</v>
      </c>
      <c r="E10" s="112" t="s">
        <v>71</v>
      </c>
      <c r="F10" s="113" t="s">
        <v>144</v>
      </c>
      <c r="G10" s="19">
        <v>85.21</v>
      </c>
      <c r="H10" s="19">
        <v>85.21</v>
      </c>
      <c r="I10" s="109"/>
      <c r="J10" s="109"/>
      <c r="K10" s="109"/>
      <c r="L10" s="109"/>
      <c r="M10" s="109"/>
      <c r="N10" s="109"/>
      <c r="O10" s="109"/>
      <c r="P10" s="122"/>
      <c r="Q10" s="126"/>
    </row>
    <row r="11" ht="27" customHeight="1" spans="1:17">
      <c r="A11" s="17" t="s">
        <v>146</v>
      </c>
      <c r="B11" s="17" t="s">
        <v>147</v>
      </c>
      <c r="C11" s="18" t="s">
        <v>148</v>
      </c>
      <c r="D11" s="109">
        <v>501</v>
      </c>
      <c r="E11" s="112" t="s">
        <v>71</v>
      </c>
      <c r="F11" s="113" t="s">
        <v>144</v>
      </c>
      <c r="G11" s="19">
        <v>5.78</v>
      </c>
      <c r="H11" s="19">
        <v>5.78</v>
      </c>
      <c r="I11" s="109"/>
      <c r="J11" s="109"/>
      <c r="K11" s="109"/>
      <c r="L11" s="109"/>
      <c r="M11" s="109"/>
      <c r="N11" s="109"/>
      <c r="O11" s="109"/>
      <c r="P11" s="122"/>
      <c r="Q11" s="126"/>
    </row>
    <row r="12" ht="27" customHeight="1" spans="1:17">
      <c r="A12" s="17">
        <v>301</v>
      </c>
      <c r="B12" s="17" t="s">
        <v>149</v>
      </c>
      <c r="C12" s="18" t="s">
        <v>150</v>
      </c>
      <c r="D12" s="109">
        <v>501</v>
      </c>
      <c r="E12" s="112" t="s">
        <v>71</v>
      </c>
      <c r="F12" s="113" t="s">
        <v>144</v>
      </c>
      <c r="G12" s="19">
        <v>18.08</v>
      </c>
      <c r="H12" s="19">
        <v>18.08</v>
      </c>
      <c r="I12" s="109"/>
      <c r="J12" s="109"/>
      <c r="K12" s="109"/>
      <c r="L12" s="109"/>
      <c r="M12" s="109"/>
      <c r="N12" s="109"/>
      <c r="O12" s="109"/>
      <c r="P12" s="122"/>
      <c r="Q12" s="126"/>
    </row>
    <row r="13" ht="27" customHeight="1" spans="1:17">
      <c r="A13" s="17">
        <v>301</v>
      </c>
      <c r="B13" s="17" t="s">
        <v>149</v>
      </c>
      <c r="C13" s="18" t="s">
        <v>151</v>
      </c>
      <c r="D13" s="109">
        <v>501</v>
      </c>
      <c r="E13" s="112" t="s">
        <v>71</v>
      </c>
      <c r="F13" s="113" t="s">
        <v>144</v>
      </c>
      <c r="G13" s="19">
        <v>18.08</v>
      </c>
      <c r="H13" s="19">
        <v>18.08</v>
      </c>
      <c r="I13" s="109"/>
      <c r="J13" s="109"/>
      <c r="K13" s="109"/>
      <c r="L13" s="109"/>
      <c r="M13" s="109"/>
      <c r="N13" s="109"/>
      <c r="O13" s="109"/>
      <c r="P13" s="122"/>
      <c r="Q13" s="126"/>
    </row>
    <row r="14" ht="27" customHeight="1" spans="1:17">
      <c r="A14" s="17">
        <v>301</v>
      </c>
      <c r="B14" s="17" t="s">
        <v>78</v>
      </c>
      <c r="C14" s="18" t="s">
        <v>152</v>
      </c>
      <c r="D14" s="109">
        <v>501</v>
      </c>
      <c r="E14" s="112" t="s">
        <v>73</v>
      </c>
      <c r="F14" s="113" t="s">
        <v>153</v>
      </c>
      <c r="G14" s="19">
        <v>47.11</v>
      </c>
      <c r="H14" s="19">
        <v>47.11</v>
      </c>
      <c r="I14" s="109"/>
      <c r="J14" s="109"/>
      <c r="K14" s="109"/>
      <c r="L14" s="109"/>
      <c r="M14" s="109"/>
      <c r="N14" s="109"/>
      <c r="O14" s="109"/>
      <c r="P14" s="122"/>
      <c r="Q14" s="126"/>
    </row>
    <row r="15" ht="27" customHeight="1" spans="1:17">
      <c r="A15" s="17" t="s">
        <v>154</v>
      </c>
      <c r="B15" s="17" t="s">
        <v>155</v>
      </c>
      <c r="C15" s="18" t="s">
        <v>156</v>
      </c>
      <c r="D15" s="109">
        <v>501</v>
      </c>
      <c r="E15" s="112" t="s">
        <v>73</v>
      </c>
      <c r="F15" s="113" t="s">
        <v>153</v>
      </c>
      <c r="G15" s="19">
        <v>16.49</v>
      </c>
      <c r="H15" s="19">
        <v>16.49</v>
      </c>
      <c r="I15" s="109"/>
      <c r="J15" s="109"/>
      <c r="K15" s="109"/>
      <c r="L15" s="109"/>
      <c r="M15" s="109"/>
      <c r="N15" s="109"/>
      <c r="O15" s="109"/>
      <c r="P15" s="122"/>
      <c r="Q15" s="126"/>
    </row>
    <row r="16" ht="27" customHeight="1" spans="1:17">
      <c r="A16" s="17" t="s">
        <v>154</v>
      </c>
      <c r="B16" s="17" t="s">
        <v>157</v>
      </c>
      <c r="C16" s="18" t="s">
        <v>158</v>
      </c>
      <c r="D16" s="109">
        <v>501</v>
      </c>
      <c r="E16" s="112" t="s">
        <v>73</v>
      </c>
      <c r="F16" s="113" t="s">
        <v>153</v>
      </c>
      <c r="G16" s="19">
        <v>0.69</v>
      </c>
      <c r="H16" s="19">
        <v>0.69</v>
      </c>
      <c r="I16" s="109"/>
      <c r="J16" s="109"/>
      <c r="K16" s="109"/>
      <c r="L16" s="109"/>
      <c r="M16" s="109"/>
      <c r="N16" s="109"/>
      <c r="O16" s="109"/>
      <c r="P16" s="122"/>
      <c r="Q16" s="126"/>
    </row>
    <row r="17" ht="27" customHeight="1" spans="1:17">
      <c r="A17" s="17" t="s">
        <v>154</v>
      </c>
      <c r="B17" s="17" t="s">
        <v>157</v>
      </c>
      <c r="C17" s="18" t="s">
        <v>159</v>
      </c>
      <c r="D17" s="109">
        <v>501</v>
      </c>
      <c r="E17" s="112" t="s">
        <v>73</v>
      </c>
      <c r="F17" s="113" t="s">
        <v>153</v>
      </c>
      <c r="G17" s="19">
        <v>0.47</v>
      </c>
      <c r="H17" s="19">
        <v>0.47</v>
      </c>
      <c r="I17" s="109"/>
      <c r="J17" s="109"/>
      <c r="K17" s="109"/>
      <c r="L17" s="109"/>
      <c r="M17" s="109"/>
      <c r="N17" s="109"/>
      <c r="O17" s="109"/>
      <c r="P17" s="122"/>
      <c r="Q17" s="126"/>
    </row>
    <row r="18" ht="27" customHeight="1" spans="1:17">
      <c r="A18" s="17" t="s">
        <v>154</v>
      </c>
      <c r="B18" s="17" t="s">
        <v>157</v>
      </c>
      <c r="C18" s="18" t="s">
        <v>160</v>
      </c>
      <c r="D18" s="109">
        <v>501</v>
      </c>
      <c r="E18" s="112" t="s">
        <v>73</v>
      </c>
      <c r="F18" s="113" t="s">
        <v>153</v>
      </c>
      <c r="G18" s="19">
        <v>1.18</v>
      </c>
      <c r="H18" s="19">
        <v>1.18</v>
      </c>
      <c r="I18" s="109"/>
      <c r="J18" s="109"/>
      <c r="K18" s="109"/>
      <c r="L18" s="109"/>
      <c r="M18" s="109"/>
      <c r="N18" s="109"/>
      <c r="O18" s="109"/>
      <c r="P18" s="122"/>
      <c r="Q18" s="126"/>
    </row>
    <row r="19" ht="27" customHeight="1" spans="1:17">
      <c r="A19" s="17" t="s">
        <v>154</v>
      </c>
      <c r="B19" s="17" t="s">
        <v>157</v>
      </c>
      <c r="C19" s="18" t="s">
        <v>161</v>
      </c>
      <c r="D19" s="109">
        <v>501</v>
      </c>
      <c r="E19" s="112" t="s">
        <v>73</v>
      </c>
      <c r="F19" s="113" t="s">
        <v>153</v>
      </c>
      <c r="G19" s="19">
        <v>0.48</v>
      </c>
      <c r="H19" s="19">
        <v>0.48</v>
      </c>
      <c r="I19" s="109"/>
      <c r="J19" s="109"/>
      <c r="K19" s="109"/>
      <c r="L19" s="109"/>
      <c r="M19" s="109"/>
      <c r="N19" s="109"/>
      <c r="O19" s="109"/>
      <c r="P19" s="122"/>
      <c r="Q19" s="126"/>
    </row>
    <row r="20" ht="27" customHeight="1" spans="1:17">
      <c r="A20" s="17" t="s">
        <v>154</v>
      </c>
      <c r="B20" s="17" t="s">
        <v>162</v>
      </c>
      <c r="C20" s="18" t="s">
        <v>163</v>
      </c>
      <c r="D20" s="109">
        <v>501</v>
      </c>
      <c r="E20" s="112" t="s">
        <v>149</v>
      </c>
      <c r="F20" s="109" t="s">
        <v>82</v>
      </c>
      <c r="G20" s="114">
        <v>28.28</v>
      </c>
      <c r="H20" s="114">
        <v>28.28</v>
      </c>
      <c r="I20" s="109"/>
      <c r="J20" s="109"/>
      <c r="K20" s="109"/>
      <c r="L20" s="109"/>
      <c r="M20" s="109"/>
      <c r="N20" s="109"/>
      <c r="O20" s="109"/>
      <c r="P20" s="122"/>
      <c r="Q20" s="126"/>
    </row>
    <row r="21" ht="27" customHeight="1" spans="1:17">
      <c r="A21" s="17">
        <v>302</v>
      </c>
      <c r="B21" s="17"/>
      <c r="C21" s="18" t="s">
        <v>164</v>
      </c>
      <c r="D21" s="109">
        <v>502</v>
      </c>
      <c r="E21" s="112"/>
      <c r="F21" s="109" t="s">
        <v>165</v>
      </c>
      <c r="G21" s="19">
        <v>33.17</v>
      </c>
      <c r="H21" s="19">
        <v>33.17</v>
      </c>
      <c r="I21" s="109"/>
      <c r="J21" s="109"/>
      <c r="K21" s="109"/>
      <c r="L21" s="109"/>
      <c r="M21" s="109"/>
      <c r="N21" s="109"/>
      <c r="O21" s="109"/>
      <c r="P21" s="122"/>
      <c r="Q21" s="126"/>
    </row>
    <row r="22" ht="27" customHeight="1" spans="1:17">
      <c r="A22" s="17">
        <v>302</v>
      </c>
      <c r="B22" s="17">
        <v>28</v>
      </c>
      <c r="C22" s="18" t="s">
        <v>166</v>
      </c>
      <c r="D22" s="109">
        <v>502</v>
      </c>
      <c r="E22" s="112" t="s">
        <v>71</v>
      </c>
      <c r="F22" s="113" t="s">
        <v>167</v>
      </c>
      <c r="G22" s="19">
        <v>4.71</v>
      </c>
      <c r="H22" s="19">
        <v>4.71</v>
      </c>
      <c r="I22" s="109"/>
      <c r="J22" s="109"/>
      <c r="K22" s="109"/>
      <c r="L22" s="109"/>
      <c r="M22" s="109"/>
      <c r="N22" s="109"/>
      <c r="O22" s="109"/>
      <c r="P22" s="122"/>
      <c r="Q22" s="126"/>
    </row>
    <row r="23" ht="27" customHeight="1" spans="1:17">
      <c r="A23" s="17">
        <v>302</v>
      </c>
      <c r="B23" s="17">
        <v>29</v>
      </c>
      <c r="C23" s="18" t="s">
        <v>168</v>
      </c>
      <c r="D23" s="109">
        <v>502</v>
      </c>
      <c r="E23" s="112" t="s">
        <v>71</v>
      </c>
      <c r="F23" s="113" t="s">
        <v>167</v>
      </c>
      <c r="G23" s="19">
        <v>2.36</v>
      </c>
      <c r="H23" s="19">
        <v>2.36</v>
      </c>
      <c r="I23" s="109"/>
      <c r="J23" s="109"/>
      <c r="K23" s="109"/>
      <c r="L23" s="109"/>
      <c r="M23" s="109"/>
      <c r="N23" s="109"/>
      <c r="O23" s="109"/>
      <c r="P23" s="122"/>
      <c r="Q23" s="126"/>
    </row>
    <row r="24" ht="27" customHeight="1" spans="1:17">
      <c r="A24" s="17">
        <v>302</v>
      </c>
      <c r="B24" s="17">
        <v>39</v>
      </c>
      <c r="C24" s="18" t="s">
        <v>169</v>
      </c>
      <c r="D24" s="109">
        <v>502</v>
      </c>
      <c r="E24" s="112" t="s">
        <v>71</v>
      </c>
      <c r="F24" s="113" t="s">
        <v>167</v>
      </c>
      <c r="G24" s="19">
        <v>22.02</v>
      </c>
      <c r="H24" s="19">
        <v>22.02</v>
      </c>
      <c r="I24" s="109"/>
      <c r="J24" s="109"/>
      <c r="K24" s="109"/>
      <c r="L24" s="109"/>
      <c r="M24" s="109"/>
      <c r="N24" s="109"/>
      <c r="O24" s="109"/>
      <c r="P24" s="122"/>
      <c r="Q24" s="126"/>
    </row>
    <row r="25" ht="27" customHeight="1" spans="1:17">
      <c r="A25" s="17" t="s">
        <v>170</v>
      </c>
      <c r="B25" s="17"/>
      <c r="C25" s="18" t="s">
        <v>171</v>
      </c>
      <c r="D25" s="109">
        <v>502</v>
      </c>
      <c r="E25" s="112"/>
      <c r="F25" s="109" t="s">
        <v>165</v>
      </c>
      <c r="G25" s="19">
        <v>4.08</v>
      </c>
      <c r="H25" s="19">
        <v>4.08</v>
      </c>
      <c r="I25" s="109"/>
      <c r="J25" s="109"/>
      <c r="K25" s="109"/>
      <c r="L25" s="109"/>
      <c r="M25" s="109"/>
      <c r="N25" s="109"/>
      <c r="O25" s="109"/>
      <c r="P25" s="122"/>
      <c r="Q25" s="126"/>
    </row>
    <row r="26" ht="27" customHeight="1" spans="1:17">
      <c r="A26" s="17">
        <v>303</v>
      </c>
      <c r="B26" s="17"/>
      <c r="C26" s="18" t="s">
        <v>172</v>
      </c>
      <c r="D26" s="109">
        <v>509</v>
      </c>
      <c r="E26" s="112"/>
      <c r="F26" s="109" t="s">
        <v>173</v>
      </c>
      <c r="G26" s="19">
        <v>14.51</v>
      </c>
      <c r="H26" s="19">
        <v>14.51</v>
      </c>
      <c r="I26" s="109"/>
      <c r="J26" s="109"/>
      <c r="K26" s="109"/>
      <c r="L26" s="109"/>
      <c r="M26" s="109"/>
      <c r="N26" s="109"/>
      <c r="O26" s="109"/>
      <c r="P26" s="122"/>
      <c r="Q26" s="126"/>
    </row>
    <row r="27" ht="27" customHeight="1" spans="1:17">
      <c r="A27" s="17">
        <v>303</v>
      </c>
      <c r="B27" s="17" t="s">
        <v>73</v>
      </c>
      <c r="C27" s="18" t="s">
        <v>174</v>
      </c>
      <c r="D27" s="109">
        <v>509</v>
      </c>
      <c r="E27" s="112" t="s">
        <v>75</v>
      </c>
      <c r="F27" s="113" t="s">
        <v>175</v>
      </c>
      <c r="G27" s="19">
        <v>5.57</v>
      </c>
      <c r="H27" s="19">
        <v>5.57</v>
      </c>
      <c r="I27" s="109"/>
      <c r="J27" s="109"/>
      <c r="K27" s="109"/>
      <c r="L27" s="109"/>
      <c r="M27" s="109"/>
      <c r="N27" s="109"/>
      <c r="O27" s="109"/>
      <c r="P27" s="122"/>
      <c r="Q27" s="126"/>
    </row>
    <row r="28" ht="27" customHeight="1" spans="1:17">
      <c r="A28" s="17" t="s">
        <v>176</v>
      </c>
      <c r="B28" s="17" t="s">
        <v>147</v>
      </c>
      <c r="C28" s="18" t="s">
        <v>177</v>
      </c>
      <c r="D28" s="109">
        <v>509</v>
      </c>
      <c r="E28" s="112" t="s">
        <v>75</v>
      </c>
      <c r="F28" s="113" t="s">
        <v>175</v>
      </c>
      <c r="G28" s="19">
        <v>2.53</v>
      </c>
      <c r="H28" s="19">
        <v>2.53</v>
      </c>
      <c r="I28" s="109"/>
      <c r="J28" s="109"/>
      <c r="K28" s="109"/>
      <c r="L28" s="109"/>
      <c r="M28" s="109"/>
      <c r="N28" s="109"/>
      <c r="O28" s="109"/>
      <c r="P28" s="122"/>
      <c r="Q28" s="126"/>
    </row>
    <row r="29" ht="27" customHeight="1" spans="1:17">
      <c r="A29" s="17" t="s">
        <v>176</v>
      </c>
      <c r="B29" s="17" t="s">
        <v>147</v>
      </c>
      <c r="C29" s="18" t="s">
        <v>178</v>
      </c>
      <c r="D29" s="109">
        <v>509</v>
      </c>
      <c r="E29" s="112" t="s">
        <v>75</v>
      </c>
      <c r="F29" s="113" t="s">
        <v>175</v>
      </c>
      <c r="G29" s="19">
        <v>5.69</v>
      </c>
      <c r="H29" s="19">
        <v>5.69</v>
      </c>
      <c r="I29" s="109"/>
      <c r="J29" s="109"/>
      <c r="K29" s="109"/>
      <c r="L29" s="109"/>
      <c r="M29" s="109"/>
      <c r="N29" s="109"/>
      <c r="O29" s="109"/>
      <c r="P29" s="122"/>
      <c r="Q29" s="126"/>
    </row>
    <row r="30" ht="34" customHeight="1" spans="1:17">
      <c r="A30" s="17" t="s">
        <v>179</v>
      </c>
      <c r="B30" s="17" t="s">
        <v>75</v>
      </c>
      <c r="C30" s="18" t="s">
        <v>180</v>
      </c>
      <c r="D30" s="115" t="s">
        <v>181</v>
      </c>
      <c r="E30" s="115" t="s">
        <v>71</v>
      </c>
      <c r="F30" s="115" t="s">
        <v>182</v>
      </c>
      <c r="G30" s="114">
        <v>0.72</v>
      </c>
      <c r="H30" s="114">
        <v>0.72</v>
      </c>
      <c r="I30" s="123"/>
      <c r="J30" s="123"/>
      <c r="K30" s="123"/>
      <c r="L30" s="123"/>
      <c r="M30" s="123"/>
      <c r="N30" s="123"/>
      <c r="O30" s="123"/>
      <c r="P30" s="123"/>
      <c r="Q30" s="127"/>
    </row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0.1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8333333333333" style="76"/>
  </cols>
  <sheetData>
    <row r="1" s="74" customFormat="1" ht="42" customHeight="1" spans="1:3">
      <c r="A1" s="77" t="s">
        <v>183</v>
      </c>
      <c r="B1" s="77"/>
      <c r="C1" s="78"/>
    </row>
    <row r="2" ht="15" customHeight="1" spans="1:2">
      <c r="A2" s="47" t="s">
        <v>1</v>
      </c>
      <c r="B2" s="79" t="s">
        <v>2</v>
      </c>
    </row>
    <row r="3" s="75" customFormat="1" ht="20" customHeight="1" spans="1:3">
      <c r="A3" s="80" t="s">
        <v>184</v>
      </c>
      <c r="B3" s="81" t="s">
        <v>185</v>
      </c>
      <c r="C3" s="76"/>
    </row>
    <row r="4" s="75" customFormat="1" ht="20" customHeight="1" spans="1:3">
      <c r="A4" s="82" t="s">
        <v>186</v>
      </c>
      <c r="B4" s="83" t="s">
        <v>187</v>
      </c>
      <c r="C4" s="76"/>
    </row>
    <row r="5" s="75" customFormat="1" ht="20" customHeight="1" spans="1:3">
      <c r="A5" s="84" t="s">
        <v>188</v>
      </c>
      <c r="B5" s="83" t="s">
        <v>187</v>
      </c>
      <c r="C5" s="76"/>
    </row>
    <row r="6" s="75" customFormat="1" ht="20" customHeight="1" spans="1:3">
      <c r="A6" s="84" t="s">
        <v>189</v>
      </c>
      <c r="B6" s="83" t="s">
        <v>187</v>
      </c>
      <c r="C6" s="76"/>
    </row>
    <row r="7" s="75" customFormat="1" ht="20" customHeight="1" spans="1:3">
      <c r="A7" s="84" t="s">
        <v>190</v>
      </c>
      <c r="B7" s="83" t="s">
        <v>187</v>
      </c>
      <c r="C7" s="76"/>
    </row>
    <row r="8" s="75" customFormat="1" ht="20" customHeight="1" spans="1:3">
      <c r="A8" s="84" t="s">
        <v>191</v>
      </c>
      <c r="B8" s="83" t="s">
        <v>187</v>
      </c>
      <c r="C8" s="76"/>
    </row>
    <row r="9" s="75" customFormat="1" ht="20" customHeight="1" spans="1:3">
      <c r="A9" s="84" t="s">
        <v>192</v>
      </c>
      <c r="B9" s="83" t="s">
        <v>187</v>
      </c>
      <c r="C9" s="76"/>
    </row>
    <row r="10" s="75" customFormat="1" ht="6" customHeight="1" spans="1:3">
      <c r="A10" s="10"/>
      <c r="B10" s="10"/>
      <c r="C10" s="76"/>
    </row>
    <row r="11" s="75" customFormat="1" ht="97" customHeight="1" spans="1:3">
      <c r="A11" s="85" t="s">
        <v>193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showGridLines="0" showZeros="0" workbookViewId="0">
      <selection activeCell="G15" sqref="G15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194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70" t="s">
        <v>2</v>
      </c>
    </row>
    <row r="3" s="43" customFormat="1" ht="16.5" customHeight="1" spans="1:11">
      <c r="A3" s="50" t="s">
        <v>84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86</v>
      </c>
      <c r="G4" s="59"/>
      <c r="H4" s="59"/>
      <c r="I4" s="71" t="s">
        <v>87</v>
      </c>
      <c r="J4" s="72"/>
      <c r="K4" s="73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134</v>
      </c>
      <c r="H5" s="54" t="s">
        <v>135</v>
      </c>
      <c r="I5" s="54" t="s">
        <v>18</v>
      </c>
      <c r="J5" s="54" t="s">
        <v>90</v>
      </c>
      <c r="K5" s="54" t="s">
        <v>91</v>
      </c>
    </row>
    <row r="6" s="43" customFormat="1" ht="20.1" customHeight="1" spans="1:11">
      <c r="A6" s="61" t="s">
        <v>67</v>
      </c>
      <c r="B6" s="62" t="s">
        <v>67</v>
      </c>
      <c r="C6" s="62" t="s">
        <v>67</v>
      </c>
      <c r="D6" s="62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3" customFormat="1" ht="20.1" customHeight="1" spans="1:11">
      <c r="A7" s="63"/>
      <c r="B7" s="57"/>
      <c r="C7" s="57"/>
      <c r="D7" s="57"/>
      <c r="E7" s="55"/>
      <c r="F7" s="55"/>
      <c r="G7" s="55"/>
      <c r="H7" s="55"/>
      <c r="I7" s="55"/>
      <c r="J7" s="55"/>
      <c r="K7" s="55"/>
    </row>
    <row r="8" s="43" customFormat="1" ht="20.1" customHeight="1" spans="1:11">
      <c r="A8" s="64"/>
      <c r="B8" s="65"/>
      <c r="C8" s="65" t="s">
        <v>195</v>
      </c>
      <c r="D8" s="66"/>
      <c r="E8" s="67"/>
      <c r="F8" s="67"/>
      <c r="G8" s="67"/>
      <c r="H8" s="67"/>
      <c r="I8" s="67"/>
      <c r="J8" s="67"/>
      <c r="K8" s="67"/>
    </row>
    <row r="9" s="44" customFormat="1" ht="14.25" spans="1:11">
      <c r="A9" s="68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4" customFormat="1" ht="14.25" spans="1:11">
      <c r="A10" s="45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="44" customFormat="1" ht="14.25" spans="1: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="44" customFormat="1" ht="14.25" spans="1:1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="44" customFormat="1" ht="14.25" spans="1:1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</sheetData>
  <mergeCells count="12">
    <mergeCell ref="A1:K1"/>
    <mergeCell ref="A2:D2"/>
    <mergeCell ref="A3:C3"/>
    <mergeCell ref="F3:K3"/>
    <mergeCell ref="F4:H4"/>
    <mergeCell ref="I4:K4"/>
    <mergeCell ref="A9:G9"/>
    <mergeCell ref="A4:A5"/>
    <mergeCell ref="B4:B5"/>
    <mergeCell ref="C4:C5"/>
    <mergeCell ref="D3:D5"/>
    <mergeCell ref="E3:E5"/>
  </mergeCells>
  <pageMargins left="1.22013888888889" right="1.45625" top="1.0625" bottom="0.5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5" sqref="A5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196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197</v>
      </c>
      <c r="B3" s="29" t="s">
        <v>198</v>
      </c>
      <c r="C3" s="28" t="s">
        <v>197</v>
      </c>
      <c r="D3" s="29" t="s">
        <v>199</v>
      </c>
    </row>
    <row r="4" ht="21" customHeight="1" spans="1:4">
      <c r="A4" s="30" t="s">
        <v>200</v>
      </c>
      <c r="B4" s="31"/>
      <c r="C4" s="32" t="s">
        <v>201</v>
      </c>
      <c r="D4" s="33" t="s">
        <v>202</v>
      </c>
    </row>
    <row r="5" ht="21" customHeight="1" spans="1:4">
      <c r="A5" s="30" t="s">
        <v>203</v>
      </c>
      <c r="B5" s="31"/>
      <c r="C5" s="32" t="s">
        <v>204</v>
      </c>
      <c r="D5" s="31"/>
    </row>
    <row r="6" ht="21" customHeight="1" spans="1:4">
      <c r="A6" s="30" t="s">
        <v>205</v>
      </c>
      <c r="B6" s="31"/>
      <c r="C6" s="32" t="s">
        <v>206</v>
      </c>
      <c r="D6" s="31"/>
    </row>
    <row r="7" ht="21" customHeight="1" spans="1:4">
      <c r="A7" s="30" t="s">
        <v>207</v>
      </c>
      <c r="B7" s="31"/>
      <c r="C7" s="32" t="s">
        <v>208</v>
      </c>
      <c r="D7" s="31"/>
    </row>
    <row r="8" ht="21" customHeight="1" spans="1:4">
      <c r="A8" s="30" t="s">
        <v>209</v>
      </c>
      <c r="B8" s="31"/>
      <c r="C8" s="32" t="s">
        <v>210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211</v>
      </c>
      <c r="B10" s="35"/>
      <c r="C10" s="36" t="s">
        <v>212</v>
      </c>
      <c r="D10" s="35"/>
    </row>
    <row r="11" s="23" customFormat="1" ht="21" customHeight="1" spans="1:4">
      <c r="A11" s="37" t="s">
        <v>213</v>
      </c>
      <c r="B11" s="38"/>
      <c r="C11" s="39" t="s">
        <v>214</v>
      </c>
      <c r="D11" s="31"/>
    </row>
    <row r="12" ht="21" customHeight="1" spans="1:4">
      <c r="A12" s="40" t="s">
        <v>215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41" t="s">
        <v>216</v>
      </c>
      <c r="B15" s="41"/>
      <c r="C15" s="41"/>
      <c r="D15" s="41"/>
    </row>
    <row r="16" spans="4:4">
      <c r="D16" s="42"/>
    </row>
    <row r="17" spans="2:2">
      <c r="B17" s="42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showGridLines="0" showZeros="0" workbookViewId="0">
      <selection activeCell="A8" sqref="A8"/>
    </sheetView>
  </sheetViews>
  <sheetFormatPr defaultColWidth="8.88333333333333" defaultRowHeight="14.25" outlineLevelCol="3"/>
  <cols>
    <col min="1" max="1" width="35.375" style="10" customWidth="1"/>
    <col min="2" max="3" width="35.5" style="10" customWidth="1"/>
    <col min="4" max="16384" width="8.88333333333333" style="10"/>
  </cols>
  <sheetData>
    <row r="1" ht="42" customHeight="1" spans="1:3">
      <c r="A1" s="11" t="s">
        <v>217</v>
      </c>
      <c r="B1" s="11"/>
      <c r="C1" s="11"/>
    </row>
    <row r="2" ht="15" customHeight="1" spans="1:3">
      <c r="A2" s="12" t="s">
        <v>137</v>
      </c>
      <c r="B2" s="13"/>
      <c r="C2" s="14" t="s">
        <v>2</v>
      </c>
    </row>
    <row r="3" ht="20.1" customHeight="1" spans="1:3">
      <c r="A3" s="15" t="s">
        <v>84</v>
      </c>
      <c r="B3" s="15" t="s">
        <v>43</v>
      </c>
      <c r="C3" s="15" t="s">
        <v>218</v>
      </c>
    </row>
    <row r="4" ht="20.1" customHeight="1" spans="1:4">
      <c r="A4" s="15" t="s">
        <v>219</v>
      </c>
      <c r="B4" s="15" t="s">
        <v>219</v>
      </c>
      <c r="C4" s="15">
        <v>1</v>
      </c>
      <c r="D4" s="16"/>
    </row>
    <row r="5" ht="20.1" customHeight="1" spans="1:4">
      <c r="A5" s="17">
        <v>302</v>
      </c>
      <c r="B5" s="18" t="s">
        <v>164</v>
      </c>
      <c r="C5" s="19">
        <v>11.15</v>
      </c>
      <c r="D5" s="16"/>
    </row>
    <row r="6" ht="20.1" customHeight="1" spans="1:4">
      <c r="A6" s="17" t="s">
        <v>220</v>
      </c>
      <c r="B6" s="18" t="s">
        <v>166</v>
      </c>
      <c r="C6" s="19">
        <v>4.71</v>
      </c>
      <c r="D6" s="16"/>
    </row>
    <row r="7" ht="20.1" customHeight="1" spans="1:4">
      <c r="A7" s="17" t="s">
        <v>221</v>
      </c>
      <c r="B7" s="18" t="s">
        <v>168</v>
      </c>
      <c r="C7" s="19">
        <v>2.36</v>
      </c>
      <c r="D7" s="16"/>
    </row>
    <row r="8" ht="20.1" customHeight="1" spans="1:4">
      <c r="A8" s="17" t="s">
        <v>170</v>
      </c>
      <c r="B8" s="18" t="s">
        <v>171</v>
      </c>
      <c r="C8" s="19">
        <v>4.08</v>
      </c>
      <c r="D8" s="16"/>
    </row>
    <row r="9" ht="20.1" customHeight="1" spans="1:4">
      <c r="A9" s="15"/>
      <c r="B9" s="15"/>
      <c r="C9" s="15"/>
      <c r="D9" s="16"/>
    </row>
    <row r="10" ht="20.1" customHeight="1" spans="1:4">
      <c r="A10" s="15"/>
      <c r="B10" s="15"/>
      <c r="C10" s="15"/>
      <c r="D10" s="16"/>
    </row>
    <row r="11" ht="20.1" customHeight="1" spans="1:4">
      <c r="A11" s="15"/>
      <c r="B11" s="15"/>
      <c r="C11" s="15"/>
      <c r="D11" s="16"/>
    </row>
    <row r="12" ht="20.1" customHeight="1" spans="1:4">
      <c r="A12" s="15"/>
      <c r="B12" s="15"/>
      <c r="C12" s="15"/>
      <c r="D12" s="16"/>
    </row>
    <row r="13" ht="20.1" customHeight="1" spans="1:4">
      <c r="A13" s="15"/>
      <c r="B13" s="15"/>
      <c r="C13" s="15"/>
      <c r="D13" s="16"/>
    </row>
    <row r="14" ht="19.5" customHeight="1" spans="1:3">
      <c r="A14" s="20"/>
      <c r="B14" s="20"/>
      <c r="C14" s="21"/>
    </row>
    <row r="15" ht="19.5" customHeight="1"/>
    <row r="16" ht="19.5" customHeight="1"/>
    <row r="17" ht="19.5" customHeight="1"/>
    <row r="18" ht="19.5" customHeight="1"/>
    <row r="1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H27" sqref="H2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9" t="s">
        <v>2</v>
      </c>
    </row>
    <row r="3" ht="19" customHeight="1" spans="1:20">
      <c r="A3" s="5" t="s">
        <v>223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224</v>
      </c>
      <c r="B4" s="5"/>
      <c r="C4" s="5"/>
      <c r="D4" s="5"/>
      <c r="E4" s="5"/>
      <c r="F4" s="5"/>
      <c r="G4" s="5"/>
      <c r="H4" s="6"/>
      <c r="I4" s="5"/>
      <c r="J4" s="5" t="s">
        <v>225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226</v>
      </c>
      <c r="B5" s="7" t="s">
        <v>227</v>
      </c>
      <c r="C5" s="7"/>
      <c r="D5" s="7"/>
      <c r="E5" s="7"/>
      <c r="F5" s="7"/>
      <c r="G5" s="7"/>
      <c r="H5" s="7"/>
      <c r="I5" s="7"/>
      <c r="J5" s="7" t="s">
        <v>228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229</v>
      </c>
      <c r="C6" s="7"/>
      <c r="D6" s="7"/>
      <c r="E6" s="7"/>
      <c r="F6" s="7"/>
      <c r="G6" s="7"/>
      <c r="H6" s="7"/>
      <c r="I6" s="7"/>
      <c r="J6" s="7" t="s">
        <v>230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231</v>
      </c>
      <c r="C7" s="7"/>
      <c r="D7" s="7"/>
      <c r="E7" s="7"/>
      <c r="F7" s="7"/>
      <c r="G7" s="7"/>
      <c r="H7" s="7" t="s">
        <v>232</v>
      </c>
      <c r="I7" s="7"/>
      <c r="J7" s="7" t="s">
        <v>233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234</v>
      </c>
      <c r="C8" s="7"/>
      <c r="D8" s="7"/>
      <c r="E8" s="7"/>
      <c r="F8" s="7"/>
      <c r="G8" s="7"/>
      <c r="H8" s="7" t="s">
        <v>85</v>
      </c>
      <c r="I8" s="7"/>
      <c r="J8" s="7" t="s">
        <v>235</v>
      </c>
      <c r="K8" s="7"/>
      <c r="L8" s="7"/>
      <c r="M8" s="7"/>
      <c r="N8" s="7"/>
      <c r="O8" s="7"/>
      <c r="P8" s="7"/>
      <c r="Q8" s="7" t="s">
        <v>236</v>
      </c>
      <c r="R8" s="7"/>
      <c r="S8" s="7"/>
      <c r="T8" s="7"/>
    </row>
    <row r="9" ht="19" customHeight="1" spans="1:20">
      <c r="A9" s="7"/>
      <c r="B9" s="7" t="s">
        <v>237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239</v>
      </c>
      <c r="B11" s="7" t="s">
        <v>240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241</v>
      </c>
      <c r="C12" s="7"/>
      <c r="D12" s="7" t="s">
        <v>242</v>
      </c>
      <c r="E12" s="7"/>
      <c r="F12" s="7" t="s">
        <v>243</v>
      </c>
      <c r="G12" s="7"/>
      <c r="H12" s="7" t="s">
        <v>244</v>
      </c>
      <c r="I12" s="7"/>
      <c r="J12" s="7"/>
      <c r="K12" s="7"/>
      <c r="L12" s="7"/>
      <c r="M12" s="7"/>
      <c r="N12" s="7"/>
      <c r="O12" s="7"/>
      <c r="P12" s="7" t="s">
        <v>245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246</v>
      </c>
      <c r="E13" s="7"/>
      <c r="F13" s="7" t="s">
        <v>247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251</v>
      </c>
      <c r="E17" s="7"/>
      <c r="F17" s="7" t="s">
        <v>252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256</v>
      </c>
      <c r="E21" s="7"/>
      <c r="F21" s="7" t="s">
        <v>257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2" customHeight="1" spans="1:20">
      <c r="A22" s="8" t="s">
        <v>216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</sheetData>
  <mergeCells count="68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2020-03-30T09:57:01Z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