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tabRatio="914" firstSheet="3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12预算项目支出绩效目标表" sheetId="12" r:id="rId12"/>
  </sheets>
  <definedNames>
    <definedName name="_xlnm._FilterDatabase" localSheetId="5" hidden="1">'6一般公共预算基本支出情况表'!$A$8:$Q$46</definedName>
    <definedName name="_xlnm.Print_Area" localSheetId="0">'1部门收支总体情况表'!#REF!</definedName>
    <definedName name="_xlnm.Print_Area" localSheetId="1">'2部门收入总体情况表'!$A$1:T22</definedName>
    <definedName name="_xlnm.Print_Area" localSheetId="2">'3部门支出总体情况表'!$A$1:M23</definedName>
    <definedName name="_xlnm.Print_Area" localSheetId="3">'4财政拨款收支总体情况表'!$A$1:L32</definedName>
    <definedName name="_xlnm.Print_Area" localSheetId="4">'5一般公共预算支出情况表'!$A$1:M24</definedName>
    <definedName name="_xlnm.Print_Area" localSheetId="5">'6一般公共预算基本支出情况表'!$A$1:$H$44</definedName>
    <definedName name="_xlnm.Print_Area" localSheetId="7">'8政府性基金预算支出情况表'!$A$1:M22</definedName>
    <definedName name="_xlnm.Print_Titles" localSheetId="0">'1部门收支总体情况表'!#REF!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7">'8政府性基金预算支出情况表'!$1:6</definedName>
  </definedNames>
  <calcPr calcId="144525"/>
</workbook>
</file>

<file path=xl/sharedStrings.xml><?xml version="1.0" encoding="utf-8"?>
<sst xmlns="http://schemas.openxmlformats.org/spreadsheetml/2006/main" count="290">
  <si>
    <t>2019年部门收支总体情况表</t>
  </si>
  <si>
    <t>单位名称：偃师市移民办公室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</si>
  <si>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</si>
  <si>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</si>
  <si>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</si>
  <si>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</si>
  <si>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</si>
  <si>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</si>
  <si>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</si>
  <si>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</si>
  <si>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</si>
  <si>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</si>
  <si>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</si>
  <si>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</si>
  <si>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</si>
  <si>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</si>
  <si>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</si>
  <si>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</si>
  <si>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</si>
  <si>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</si>
  <si>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</si>
  <si>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</si>
  <si>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</si>
  <si>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</si>
  <si>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</si>
  <si>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</si>
  <si>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</si>
  <si>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</si>
  <si>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</si>
  <si>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</si>
  <si>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</si>
  <si>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</si>
  <si>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</si>
  <si>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</si>
  <si>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</si>
  <si>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</si>
  <si>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</si>
  <si>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</si>
  <si>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>·</t>
  </si>
  <si>
    <t xml:space="preserve">      国有资本经营预算结转结余</t>
  </si>
  <si>
    <t>收入总计</t>
  </si>
  <si>
    <t>支 出 合 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</si>
  <si>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</si>
  <si>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</si>
  <si>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</si>
  <si>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</si>
  <si>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</si>
  <si>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</si>
  <si>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</si>
  <si>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</si>
  <si>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</si>
  <si>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</si>
  <si>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</si>
  <si>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</si>
  <si>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</si>
  <si>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</si>
  <si>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</si>
  <si>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</si>
  <si>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</si>
  <si>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</si>
  <si>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</si>
  <si>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</si>
  <si>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</si>
  <si>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</si>
  <si>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</si>
  <si>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</si>
  <si>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</si>
  <si>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</si>
  <si>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210</t>
  </si>
  <si>
    <t>02</t>
  </si>
  <si>
    <t>事业单位医疗</t>
  </si>
  <si>
    <t>03</t>
  </si>
  <si>
    <t xml:space="preserve"> 其他水利支出</t>
  </si>
  <si>
    <t>05</t>
  </si>
  <si>
    <t xml:space="preserve"> 机关事业单位基本养老保险缴费到出</t>
  </si>
  <si>
    <t>01</t>
  </si>
  <si>
    <t xml:space="preserve"> 住房公积金</t>
  </si>
  <si>
    <t xml:space="preserve"> 移民补助</t>
  </si>
  <si>
    <t>21</t>
  </si>
  <si>
    <t>大中型水库移民后期扶持专项支出</t>
  </si>
  <si>
    <t>2019年部门支出总体情况表</t>
  </si>
  <si>
    <t>单位名称:偃师市移民办公室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</si>
  <si>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</si>
  <si>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</si>
  <si>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</si>
  <si>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</si>
  <si>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</si>
  <si>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</si>
  <si>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</si>
  <si>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</si>
  <si>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**</t>
  </si>
  <si>
    <t xml:space="preserve"> 机关事业单位基本养老保险缴费支出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</si>
  <si>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</si>
  <si>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</si>
  <si>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</si>
  <si>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</si>
  <si>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</si>
  <si>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</si>
  <si>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</si>
  <si>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</si>
  <si>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一、一般公共服务支出</t>
  </si>
  <si>
    <t>财政一般拨款</t>
  </si>
  <si>
    <t>二、国防支出</t>
  </si>
  <si>
    <t>缴入国库的行政事业性收费</t>
  </si>
  <si>
    <t>三、公共安全支出</t>
  </si>
  <si>
    <t>四、教育支出</t>
  </si>
  <si>
    <t>国有资源(资产)有偿使用收入</t>
  </si>
  <si>
    <t>五、科学技术支出</t>
  </si>
  <si>
    <t>政府住房基金收入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</si>
  <si>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</si>
  <si>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</si>
  <si>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</si>
  <si>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</si>
  <si>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</si>
  <si>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</si>
  <si>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</si>
  <si>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</si>
  <si>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</si>
  <si>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</si>
  <si>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</si>
  <si>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</si>
  <si>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</si>
  <si>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</si>
  <si>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</si>
  <si>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</si>
  <si>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</si>
  <si>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</si>
  <si>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</si>
  <si>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 xml:space="preserve">  收入合计</t>
  </si>
  <si>
    <t>支出合计</t>
  </si>
  <si>
    <t>2019年部门一般公共预算支出情况表</t>
  </si>
  <si>
    <t>单位名称</t>
  </si>
  <si>
    <t>人员经费支出</t>
  </si>
  <si>
    <t>公用经费支出</t>
  </si>
  <si>
    <t>专项资金</t>
  </si>
  <si>
    <t>偃师市人民政府移民办公室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</si>
  <si>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</si>
  <si>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</si>
  <si>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</si>
  <si>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</si>
  <si>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</si>
  <si>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>501</t>
  </si>
  <si>
    <t>机关工资福利支出</t>
  </si>
  <si>
    <t xml:space="preserve">  基本工资</t>
  </si>
  <si>
    <t>工资资金津补贴</t>
  </si>
  <si>
    <t>301</t>
  </si>
  <si>
    <t xml:space="preserve">  津贴补贴(在职人员目标考核奖)</t>
  </si>
  <si>
    <t xml:space="preserve">  奖金</t>
  </si>
  <si>
    <t>04</t>
  </si>
  <si>
    <t xml:space="preserve">  其他社会保障缴费</t>
  </si>
  <si>
    <t>社会保障缴费</t>
  </si>
  <si>
    <t>07</t>
  </si>
  <si>
    <t xml:space="preserve">  绩效工资</t>
  </si>
  <si>
    <t>08</t>
  </si>
  <si>
    <t xml:space="preserve">  机关事业单位基本养老保险缴费</t>
  </si>
  <si>
    <t xml:space="preserve">  取暖费</t>
  </si>
  <si>
    <t>09</t>
  </si>
  <si>
    <t xml:space="preserve">  职业年金缴费</t>
  </si>
  <si>
    <t xml:space="preserve">  住房公积金</t>
  </si>
  <si>
    <t xml:space="preserve">  其他工资福利支出</t>
  </si>
  <si>
    <t>99</t>
  </si>
  <si>
    <t>商品和服务支出</t>
  </si>
  <si>
    <t>机关商品和服务支出</t>
  </si>
  <si>
    <t xml:space="preserve">  办公费</t>
  </si>
  <si>
    <t xml:space="preserve">  办公经费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</si>
  <si>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</si>
  <si>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</si>
  <si>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</si>
  <si>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</si>
  <si>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</si>
  <si>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</si>
  <si>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</si>
  <si>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</si>
  <si>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</si>
  <si>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</si>
  <si>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</si>
  <si>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</si>
  <si>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</si>
  <si>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</si>
  <si>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</si>
  <si>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</si>
  <si>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</si>
  <si>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</si>
  <si>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</si>
  <si>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</si>
  <si>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</si>
  <si>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</si>
  <si>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</si>
  <si>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离退休费</t>
  </si>
  <si>
    <t xml:space="preserve">  退休费</t>
  </si>
  <si>
    <t xml:space="preserve">  生活补贴</t>
  </si>
  <si>
    <t>社会福利和救助</t>
  </si>
  <si>
    <t xml:space="preserve">  其他对个人和家庭的补助支出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</si>
  <si>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</si>
  <si>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</si>
  <si>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</si>
  <si>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</si>
  <si>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</si>
  <si>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</si>
  <si>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</si>
  <si>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</si>
  <si>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</si>
  <si>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</si>
  <si>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</si>
  <si>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2019年部门政府性基金支出情况表</t>
  </si>
  <si>
    <t>2019年国有资本经营预算收支情况表</t>
  </si>
  <si>
    <t>单位名称 偃师市移民办公室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</si>
  <si>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</si>
  <si>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</si>
  <si>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</si>
  <si>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</si>
  <si>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</si>
  <si>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</si>
  <si>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</si>
  <si>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</si>
  <si>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</si>
  <si>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</si>
  <si>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</si>
  <si>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</si>
  <si>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</si>
  <si>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</si>
  <si>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</si>
  <si>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</si>
  <si>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</si>
  <si>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</si>
  <si>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</si>
  <si>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支出总计</t>
  </si>
  <si>
    <t>2019年本部门没有国有资本经营收支预算</t>
  </si>
  <si>
    <t>2019年机关运行经费</t>
  </si>
  <si>
    <t>机关运行经费支出</t>
  </si>
  <si>
    <t>*</t>
  </si>
  <si>
    <t>2019年本部门无机关运行经费支出预算</t>
  </si>
  <si>
    <t>2019年预算项目支出绩效目标表</t>
  </si>
  <si>
    <t>项目名称</t>
  </si>
  <si>
    <t>提前下达2019年大中型水库移民后期扶持结余资金</t>
  </si>
  <si>
    <t>主管部门</t>
  </si>
  <si>
    <t>偃师市移民办公室</t>
  </si>
  <si>
    <t>实施单位</t>
  </si>
  <si>
    <t>项目概况</t>
  </si>
  <si>
    <t>项目类别</t>
  </si>
  <si>
    <t>项目属性</t>
  </si>
  <si>
    <t>项目周期</t>
  </si>
  <si>
    <t>项目负责人</t>
  </si>
  <si>
    <t>陈文杰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</si>
  <si>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</si>
  <si>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</si>
  <si>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</si>
  <si>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</si>
  <si>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</si>
  <si>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</si>
  <si>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</si>
  <si>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移民稳控，移民人口直补资金发放</t>
  </si>
  <si>
    <t>政策依据</t>
  </si>
  <si>
    <t>项目支出绩效目标与指标</t>
  </si>
  <si>
    <t>绩效目标</t>
  </si>
  <si>
    <t>增加移民收入，提高生产生活条件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</si>
  <si>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</si>
  <si>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</si>
  <si>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</si>
  <si>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</si>
  <si>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</si>
  <si>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</si>
  <si>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</si>
  <si>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资金直补受益移民</t>
  </si>
  <si>
    <t>质量指标</t>
  </si>
  <si>
    <t>移民培训</t>
  </si>
  <si>
    <t>时效指标</t>
  </si>
  <si>
    <t>直补资金按时发放</t>
  </si>
  <si>
    <t>成本指标</t>
  </si>
  <si>
    <t>直补资金标准符合</t>
  </si>
  <si>
    <t>效益指标</t>
  </si>
  <si>
    <t>经济效益指标</t>
  </si>
  <si>
    <t>增加移民人均可支配收入</t>
  </si>
  <si>
    <t>社会效益指标</t>
  </si>
  <si>
    <t>助力贫困移民脱贫</t>
  </si>
  <si>
    <t>生态效益指标</t>
  </si>
  <si>
    <t>建成美丽移民村</t>
  </si>
  <si>
    <t>可持续影响指标</t>
  </si>
  <si>
    <t>满意度指标</t>
  </si>
  <si>
    <t>服务对象满意度指标</t>
  </si>
  <si>
    <t>移民对后期扶持政策实施满意度</t>
  </si>
  <si>
    <t>2019年-2020年</t>
  </si>
  <si>
    <t>主要扶持移民区人畜饮水、农田水利、村内交通、生产发展等项目</t>
  </si>
  <si>
    <t>生产开发及配套设施项目</t>
  </si>
  <si>
    <t>项目（不含移民培训）验收合格率</t>
  </si>
  <si>
    <t>截止到年底，项目资金完成率</t>
  </si>
  <si>
    <t>项目支出控制在批复的预算范围内的项目比例</t>
  </si>
  <si>
    <t>提高移民收入占当地农村居民收入比例</t>
  </si>
  <si>
    <t>增加达到当地县农村居民平均收入水平移民人口</t>
  </si>
  <si>
    <t>项目扶持收益移民村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</si>
</sst>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);[Red]\(#,##0\)"/>
    <numFmt numFmtId="177" formatCode="#,##0.0000"/>
    <numFmt numFmtId="41" formatCode="_ * #,##0_ ;_ * \-#,##0_ ;_ * &quot;-&quot;_ ;_ @_ "/>
    <numFmt numFmtId="178" formatCode="#,##0.0_);[Red]\(#,##0.0\)"/>
    <numFmt numFmtId="42" formatCode="_ &quot;￥&quot;* #,##0_ ;_ &quot;￥&quot;* \-#,##0_ ;_ &quot;￥&quot;* &quot;-&quot;_ ;_ @_ "/>
    <numFmt numFmtId="179" formatCode="00"/>
    <numFmt numFmtId="180" formatCode="0000"/>
    <numFmt numFmtId="181" formatCode="#,##0.0_ "/>
    <numFmt numFmtId="182" formatCode="#,##0.00_ "/>
    <numFmt numFmtId="183" formatCode="* #,##0.00;* \-#,##0.00;* &quot;&quot;??;@"/>
    <numFmt numFmtId="184" formatCode="#,##0.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3" borderId="1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3" borderId="22" applyNumberFormat="0" applyFont="0" applyAlignment="0" applyProtection="0">
      <alignment vertical="center"/>
    </xf>
    <xf numFmtId="0" fontId="7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20" borderId="20" applyNumberFormat="0" applyAlignment="0" applyProtection="0">
      <alignment vertical="center"/>
    </xf>
    <xf numFmtId="0" fontId="3" fillId="0" borderId="0">
      <alignment vertical="center"/>
    </xf>
    <xf numFmtId="0" fontId="28" fillId="20" borderId="18" applyNumberFormat="0" applyAlignment="0" applyProtection="0">
      <alignment vertical="center"/>
    </xf>
    <xf numFmtId="0" fontId="30" fillId="29" borderId="23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61" applyFont="1" applyFill="1" applyBorder="1" applyAlignment="1">
      <alignment horizontal="center" vertical="center"/>
    </xf>
    <xf numFmtId="0" fontId="5" fillId="0" borderId="0" xfId="61" applyFont="1" applyFill="1" applyAlignment="1">
      <alignment vertical="center"/>
    </xf>
    <xf numFmtId="0" fontId="5" fillId="0" borderId="0" xfId="61" applyFont="1" applyFill="1" applyAlignment="1">
      <alignment horizontal="right" vertical="center"/>
    </xf>
    <xf numFmtId="0" fontId="6" fillId="0" borderId="2" xfId="61" applyFont="1" applyFill="1" applyBorder="1" applyAlignment="1">
      <alignment horizontal="center" vertical="center" wrapText="1"/>
    </xf>
    <xf numFmtId="0" fontId="6" fillId="0" borderId="2" xfId="62" applyFont="1" applyFill="1" applyBorder="1" applyAlignment="1">
      <alignment horizontal="center" vertical="center" wrapText="1"/>
    </xf>
    <xf numFmtId="0" fontId="0" fillId="0" borderId="2" xfId="62" applyFont="1" applyFill="1" applyBorder="1" applyAlignment="1">
      <alignment vertical="center" wrapText="1"/>
    </xf>
    <xf numFmtId="176" fontId="0" fillId="0" borderId="2" xfId="61" applyNumberFormat="1" applyFill="1" applyBorder="1" applyAlignment="1">
      <alignment horizontal="right" vertical="center" wrapText="1"/>
    </xf>
    <xf numFmtId="0" fontId="0" fillId="0" borderId="2" xfId="59" applyFont="1" applyFill="1" applyBorder="1" applyAlignment="1">
      <alignment vertical="center"/>
    </xf>
    <xf numFmtId="177" fontId="0" fillId="0" borderId="2" xfId="61" applyNumberFormat="1" applyFill="1" applyBorder="1" applyAlignment="1">
      <alignment horizontal="right" vertical="center" wrapText="1"/>
    </xf>
    <xf numFmtId="0" fontId="6" fillId="0" borderId="2" xfId="62" applyFont="1" applyFill="1" applyBorder="1" applyAlignment="1">
      <alignment horizontal="center" vertical="center"/>
    </xf>
    <xf numFmtId="176" fontId="6" fillId="0" borderId="2" xfId="61" applyNumberFormat="1" applyFont="1" applyFill="1" applyBorder="1" applyAlignment="1">
      <alignment horizontal="right" vertical="center" wrapText="1"/>
    </xf>
    <xf numFmtId="0" fontId="6" fillId="0" borderId="2" xfId="61" applyFont="1" applyFill="1" applyBorder="1" applyAlignment="1">
      <alignment horizontal="center" vertical="center"/>
    </xf>
    <xf numFmtId="0" fontId="0" fillId="0" borderId="2" xfId="62" applyFont="1" applyFill="1" applyBorder="1" applyAlignment="1">
      <alignment horizontal="left" vertical="center"/>
    </xf>
    <xf numFmtId="176" fontId="0" fillId="0" borderId="2" xfId="61" applyNumberFormat="1" applyFont="1" applyFill="1" applyBorder="1" applyAlignment="1">
      <alignment horizontal="right" vertical="center" wrapText="1"/>
    </xf>
    <xf numFmtId="0" fontId="0" fillId="0" borderId="2" xfId="61" applyFont="1" applyFill="1" applyBorder="1" applyAlignment="1">
      <alignment vertical="center"/>
    </xf>
    <xf numFmtId="0" fontId="0" fillId="0" borderId="2" xfId="61" applyFill="1" applyBorder="1" applyAlignment="1">
      <alignment vertical="center"/>
    </xf>
    <xf numFmtId="0" fontId="0" fillId="0" borderId="0" xfId="61" applyFont="1" applyFill="1" applyAlignment="1">
      <alignment vertical="center"/>
    </xf>
    <xf numFmtId="0" fontId="0" fillId="0" borderId="0" xfId="0" applyBorder="1">
      <alignment vertical="center"/>
    </xf>
    <xf numFmtId="0" fontId="0" fillId="0" borderId="0" xfId="40" applyFont="1" applyFill="1" applyAlignment="1"/>
    <xf numFmtId="0" fontId="7" fillId="0" borderId="0" xfId="40" applyFill="1" applyAlignment="1"/>
    <xf numFmtId="179" fontId="5" fillId="0" borderId="0" xfId="40" applyNumberFormat="1" applyFont="1" applyFill="1" applyAlignment="1" applyProtection="1">
      <alignment horizontal="center" vertical="center"/>
    </xf>
    <xf numFmtId="180" fontId="5" fillId="0" borderId="0" xfId="40" applyNumberFormat="1" applyFont="1" applyFill="1" applyAlignment="1" applyProtection="1">
      <alignment horizontal="center" vertical="center"/>
    </xf>
    <xf numFmtId="0" fontId="5" fillId="0" borderId="0" xfId="40" applyNumberFormat="1" applyFont="1" applyFill="1" applyAlignment="1" applyProtection="1">
      <alignment horizontal="left" vertical="center" wrapText="1"/>
    </xf>
    <xf numFmtId="178" fontId="5" fillId="0" borderId="0" xfId="40" applyNumberFormat="1" applyFont="1" applyFill="1" applyAlignment="1" applyProtection="1">
      <alignment vertical="center"/>
    </xf>
    <xf numFmtId="181" fontId="5" fillId="0" borderId="0" xfId="40" applyNumberFormat="1" applyFont="1" applyFill="1" applyAlignment="1" applyProtection="1">
      <alignment vertical="center"/>
    </xf>
    <xf numFmtId="0" fontId="8" fillId="0" borderId="0" xfId="40" applyNumberFormat="1" applyFont="1" applyFill="1" applyAlignment="1" applyProtection="1">
      <alignment horizontal="centerContinuous" vertical="center"/>
    </xf>
    <xf numFmtId="0" fontId="5" fillId="0" borderId="0" xfId="0" applyFont="1" applyFill="1" applyAlignment="1">
      <alignment horizontal="left"/>
    </xf>
    <xf numFmtId="0" fontId="0" fillId="0" borderId="0" xfId="0" applyFill="1">
      <alignment vertical="center"/>
    </xf>
    <xf numFmtId="178" fontId="5" fillId="0" borderId="1" xfId="40" applyNumberFormat="1" applyFont="1" applyFill="1" applyBorder="1" applyAlignment="1" applyProtection="1">
      <alignment vertical="center"/>
    </xf>
    <xf numFmtId="0" fontId="5" fillId="0" borderId="2" xfId="40" applyNumberFormat="1" applyFont="1" applyFill="1" applyBorder="1" applyAlignment="1" applyProtection="1">
      <alignment horizontal="centerContinuous" vertical="center"/>
    </xf>
    <xf numFmtId="0" fontId="5" fillId="0" borderId="2" xfId="40" applyNumberFormat="1" applyFont="1" applyFill="1" applyBorder="1" applyAlignment="1" applyProtection="1">
      <alignment horizontal="center" vertical="center" wrapText="1"/>
    </xf>
    <xf numFmtId="0" fontId="5" fillId="0" borderId="3" xfId="40" applyNumberFormat="1" applyFont="1" applyFill="1" applyBorder="1" applyAlignment="1" applyProtection="1">
      <alignment horizontal="centerContinuous" vertical="center"/>
    </xf>
    <xf numFmtId="179" fontId="5" fillId="0" borderId="2" xfId="40" applyNumberFormat="1" applyFont="1" applyFill="1" applyBorder="1" applyAlignment="1" applyProtection="1">
      <alignment horizontal="center" vertical="center"/>
    </xf>
    <xf numFmtId="180" fontId="5" fillId="0" borderId="2" xfId="40" applyNumberFormat="1" applyFont="1" applyFill="1" applyBorder="1" applyAlignment="1" applyProtection="1">
      <alignment horizontal="center" vertical="center"/>
    </xf>
    <xf numFmtId="0" fontId="5" fillId="0" borderId="4" xfId="4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40" applyNumberFormat="1" applyFont="1" applyFill="1" applyBorder="1" applyAlignment="1" applyProtection="1">
      <alignment horizontal="center" vertical="center"/>
    </xf>
    <xf numFmtId="179" fontId="5" fillId="0" borderId="2" xfId="36" applyNumberFormat="1" applyFont="1" applyFill="1" applyBorder="1" applyAlignment="1" applyProtection="1">
      <alignment horizontal="center" vertical="center"/>
    </xf>
    <xf numFmtId="49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178" fontId="5" fillId="0" borderId="0" xfId="40" applyNumberFormat="1" applyFont="1" applyFill="1" applyAlignment="1" applyProtection="1">
      <alignment horizontal="right" vertical="center"/>
    </xf>
    <xf numFmtId="178" fontId="5" fillId="0" borderId="0" xfId="36" applyNumberFormat="1" applyFont="1" applyFill="1" applyBorder="1" applyAlignment="1" applyProtection="1">
      <alignment horizontal="right"/>
    </xf>
    <xf numFmtId="0" fontId="5" fillId="0" borderId="5" xfId="40" applyNumberFormat="1" applyFont="1" applyFill="1" applyBorder="1" applyAlignment="1" applyProtection="1">
      <alignment horizontal="centerContinuous" vertical="center"/>
    </xf>
    <xf numFmtId="0" fontId="5" fillId="0" borderId="4" xfId="40" applyNumberFormat="1" applyFont="1" applyFill="1" applyBorder="1" applyAlignment="1" applyProtection="1">
      <alignment horizontal="centerContinuous" vertical="center"/>
    </xf>
    <xf numFmtId="0" fontId="9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182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3" fillId="2" borderId="0" xfId="60" applyFill="1">
      <alignment vertical="center"/>
    </xf>
    <xf numFmtId="0" fontId="3" fillId="0" borderId="0" xfId="60" applyFill="1">
      <alignment vertical="center"/>
    </xf>
    <xf numFmtId="0" fontId="2" fillId="0" borderId="0" xfId="60" applyFont="1" applyFill="1" applyAlignment="1">
      <alignment horizontal="right" vertical="center"/>
    </xf>
    <xf numFmtId="0" fontId="10" fillId="0" borderId="0" xfId="60" applyFont="1" applyFill="1" applyAlignment="1">
      <alignment horizontal="center" vertical="center"/>
    </xf>
    <xf numFmtId="0" fontId="2" fillId="0" borderId="0" xfId="60" applyFont="1" applyFill="1" applyAlignment="1">
      <alignment horizontal="left"/>
    </xf>
    <xf numFmtId="0" fontId="2" fillId="0" borderId="0" xfId="60" applyFont="1" applyFill="1">
      <alignment vertical="center"/>
    </xf>
    <xf numFmtId="0" fontId="2" fillId="0" borderId="2" xfId="27" applyFont="1" applyBorder="1" applyAlignment="1">
      <alignment horizontal="center" vertical="center" wrapText="1"/>
    </xf>
    <xf numFmtId="0" fontId="2" fillId="0" borderId="2" xfId="27" applyFont="1" applyBorder="1" applyAlignment="1">
      <alignment horizontal="center" vertical="center"/>
    </xf>
    <xf numFmtId="0" fontId="2" fillId="0" borderId="2" xfId="60" applyFont="1" applyFill="1" applyBorder="1" applyAlignment="1">
      <alignment horizontal="center" vertical="center" wrapText="1"/>
    </xf>
    <xf numFmtId="49" fontId="2" fillId="3" borderId="2" xfId="60" applyNumberFormat="1" applyFont="1" applyFill="1" applyBorder="1" applyAlignment="1">
      <alignment horizontal="left" vertical="center" wrapText="1"/>
    </xf>
    <xf numFmtId="0" fontId="2" fillId="3" borderId="2" xfId="60" applyFont="1" applyFill="1" applyBorder="1" applyAlignment="1">
      <alignment horizontal="center" vertical="center" wrapText="1"/>
    </xf>
    <xf numFmtId="4" fontId="2" fillId="3" borderId="2" xfId="60" applyNumberFormat="1" applyFont="1" applyFill="1" applyBorder="1" applyAlignment="1">
      <alignment vertical="center" wrapText="1"/>
    </xf>
    <xf numFmtId="0" fontId="2" fillId="3" borderId="2" xfId="60" applyFont="1" applyFill="1" applyBorder="1" applyAlignment="1">
      <alignment vertical="center" wrapText="1"/>
    </xf>
    <xf numFmtId="4" fontId="2" fillId="2" borderId="2" xfId="60" applyNumberFormat="1" applyFont="1" applyFill="1" applyBorder="1" applyAlignment="1">
      <alignment vertical="center" wrapText="1"/>
    </xf>
    <xf numFmtId="49" fontId="2" fillId="2" borderId="2" xfId="60" applyNumberFormat="1" applyFont="1" applyFill="1" applyBorder="1" applyAlignment="1">
      <alignment horizontal="left" vertical="center" wrapText="1"/>
    </xf>
    <xf numFmtId="0" fontId="2" fillId="2" borderId="2" xfId="60" applyFont="1" applyFill="1" applyBorder="1" applyAlignment="1">
      <alignment vertical="center" wrapText="1"/>
    </xf>
    <xf numFmtId="0" fontId="2" fillId="2" borderId="2" xfId="60" applyFont="1" applyFill="1" applyBorder="1" applyAlignment="1">
      <alignment horizontal="left" vertical="center" wrapText="1" indent="1"/>
    </xf>
    <xf numFmtId="4" fontId="5" fillId="2" borderId="2" xfId="0" applyNumberFormat="1" applyFont="1" applyFill="1" applyBorder="1" applyAlignment="1">
      <alignment vertical="center"/>
    </xf>
    <xf numFmtId="4" fontId="5" fillId="2" borderId="2" xfId="0" applyNumberFormat="1" applyFont="1" applyFill="1" applyBorder="1" applyAlignment="1" applyProtection="1">
      <alignment horizontal="right" vertical="center"/>
    </xf>
    <xf numFmtId="0" fontId="2" fillId="3" borderId="2" xfId="60" applyFont="1" applyFill="1" applyBorder="1" applyAlignment="1">
      <alignment horizontal="left" vertical="center" wrapText="1" indent="1"/>
    </xf>
    <xf numFmtId="4" fontId="5" fillId="0" borderId="2" xfId="0" applyNumberFormat="1" applyFont="1" applyFill="1" applyBorder="1" applyAlignment="1">
      <alignment vertical="center"/>
    </xf>
    <xf numFmtId="0" fontId="3" fillId="0" borderId="2" xfId="60" applyFill="1" applyBorder="1">
      <alignment vertical="center"/>
    </xf>
    <xf numFmtId="0" fontId="3" fillId="2" borderId="2" xfId="60" applyFill="1" applyBorder="1">
      <alignment vertical="center"/>
    </xf>
    <xf numFmtId="0" fontId="0" fillId="2" borderId="0" xfId="40" applyFont="1" applyFill="1" applyAlignment="1"/>
    <xf numFmtId="179" fontId="5" fillId="0" borderId="7" xfId="40" applyNumberFormat="1" applyFont="1" applyFill="1" applyBorder="1" applyAlignment="1" applyProtection="1">
      <alignment horizontal="center" vertical="center"/>
    </xf>
    <xf numFmtId="180" fontId="5" fillId="0" borderId="7" xfId="40" applyNumberFormat="1" applyFont="1" applyFill="1" applyBorder="1" applyAlignment="1" applyProtection="1">
      <alignment horizontal="center" vertical="center"/>
    </xf>
    <xf numFmtId="0" fontId="5" fillId="0" borderId="7" xfId="40" applyNumberFormat="1" applyFont="1" applyFill="1" applyBorder="1" applyAlignment="1" applyProtection="1">
      <alignment horizontal="center" vertical="center" wrapText="1"/>
    </xf>
    <xf numFmtId="0" fontId="5" fillId="0" borderId="8" xfId="4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/>
    </xf>
    <xf numFmtId="4" fontId="5" fillId="0" borderId="2" xfId="56" applyNumberFormat="1" applyFont="1" applyFill="1" applyBorder="1" applyAlignment="1">
      <alignment horizontal="center" vertical="center" wrapText="1"/>
    </xf>
    <xf numFmtId="4" fontId="5" fillId="0" borderId="2" xfId="56" applyNumberFormat="1" applyFont="1" applyFill="1" applyBorder="1" applyAlignment="1" applyProtection="1">
      <alignment horizontal="center" vertical="center" wrapText="1"/>
    </xf>
    <xf numFmtId="179" fontId="5" fillId="0" borderId="5" xfId="4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0" fontId="5" fillId="2" borderId="2" xfId="36" applyNumberFormat="1" applyFont="1" applyFill="1" applyBorder="1" applyAlignment="1" applyProtection="1">
      <alignment horizontal="center" vertical="center"/>
    </xf>
    <xf numFmtId="49" fontId="5" fillId="2" borderId="2" xfId="36" applyNumberFormat="1" applyFont="1" applyFill="1" applyBorder="1" applyAlignment="1" applyProtection="1">
      <alignment horizontal="center" vertical="center"/>
    </xf>
    <xf numFmtId="0" fontId="5" fillId="2" borderId="2" xfId="50" applyNumberFormat="1" applyFont="1" applyFill="1" applyBorder="1" applyAlignment="1" applyProtection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9" xfId="50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 applyProtection="1">
      <alignment horizontal="center" vertical="center"/>
    </xf>
    <xf numFmtId="4" fontId="5" fillId="0" borderId="6" xfId="50" applyNumberFormat="1" applyFont="1" applyFill="1" applyBorder="1" applyAlignment="1" applyProtection="1">
      <alignment horizontal="center" vertical="center"/>
    </xf>
    <xf numFmtId="4" fontId="5" fillId="0" borderId="9" xfId="50" applyNumberFormat="1" applyFont="1" applyFill="1" applyBorder="1" applyAlignment="1" applyProtection="1">
      <alignment horizontal="center" vertical="center"/>
    </xf>
    <xf numFmtId="179" fontId="5" fillId="2" borderId="2" xfId="36" applyNumberFormat="1" applyFont="1" applyFill="1" applyBorder="1" applyAlignment="1" applyProtection="1">
      <alignment horizontal="center" vertical="center"/>
    </xf>
    <xf numFmtId="0" fontId="5" fillId="2" borderId="2" xfId="36" applyNumberFormat="1" applyFont="1" applyFill="1" applyBorder="1" applyAlignment="1" applyProtection="1">
      <alignment horizontal="center" vertical="center" wrapText="1"/>
    </xf>
    <xf numFmtId="4" fontId="5" fillId="2" borderId="2" xfId="36" applyNumberFormat="1" applyFont="1" applyFill="1" applyBorder="1" applyAlignment="1">
      <alignment horizontal="center" vertical="center"/>
    </xf>
    <xf numFmtId="4" fontId="5" fillId="2" borderId="6" xfId="50" applyNumberFormat="1" applyFont="1" applyFill="1" applyBorder="1" applyAlignment="1" applyProtection="1">
      <alignment horizontal="center" vertical="center"/>
    </xf>
    <xf numFmtId="4" fontId="5" fillId="2" borderId="7" xfId="50" applyNumberFormat="1" applyFont="1" applyFill="1" applyBorder="1" applyAlignment="1" applyProtection="1">
      <alignment horizontal="center" vertical="center"/>
    </xf>
    <xf numFmtId="4" fontId="5" fillId="0" borderId="7" xfId="50" applyNumberFormat="1" applyFont="1" applyFill="1" applyBorder="1" applyAlignment="1" applyProtection="1">
      <alignment horizontal="center" vertical="center"/>
    </xf>
    <xf numFmtId="0" fontId="0" fillId="0" borderId="0" xfId="44" applyFont="1" applyFill="1" applyAlignment="1"/>
    <xf numFmtId="0" fontId="7" fillId="0" borderId="0" xfId="44" applyFill="1" applyAlignment="1">
      <alignment wrapText="1"/>
    </xf>
    <xf numFmtId="0" fontId="7" fillId="0" borderId="0" xfId="44" applyFill="1" applyAlignment="1"/>
    <xf numFmtId="183" fontId="9" fillId="0" borderId="0" xfId="44" applyNumberFormat="1" applyFont="1" applyFill="1" applyAlignment="1" applyProtection="1">
      <alignment vertical="center" wrapText="1"/>
    </xf>
    <xf numFmtId="183" fontId="9" fillId="0" borderId="0" xfId="44" applyNumberFormat="1" applyFont="1" applyFill="1" applyAlignment="1" applyProtection="1">
      <alignment horizontal="right" vertical="center"/>
    </xf>
    <xf numFmtId="178" fontId="9" fillId="0" borderId="0" xfId="44" applyNumberFormat="1" applyFont="1" applyFill="1" applyAlignment="1" applyProtection="1">
      <alignment horizontal="right" vertical="center"/>
    </xf>
    <xf numFmtId="183" fontId="8" fillId="0" borderId="0" xfId="44" applyNumberFormat="1" applyFont="1" applyFill="1" applyAlignment="1" applyProtection="1">
      <alignment horizontal="center" vertical="center" wrapText="1"/>
    </xf>
    <xf numFmtId="183" fontId="8" fillId="0" borderId="1" xfId="44" applyNumberFormat="1" applyFont="1" applyFill="1" applyBorder="1" applyAlignment="1" applyProtection="1">
      <alignment vertical="center" wrapText="1"/>
    </xf>
    <xf numFmtId="183" fontId="5" fillId="0" borderId="5" xfId="44" applyNumberFormat="1" applyFont="1" applyBorder="1" applyAlignment="1">
      <alignment horizontal="center" vertical="center" wrapText="1"/>
    </xf>
    <xf numFmtId="183" fontId="5" fillId="0" borderId="3" xfId="44" applyNumberFormat="1" applyFont="1" applyBorder="1" applyAlignment="1">
      <alignment horizontal="center" vertical="center" wrapText="1"/>
    </xf>
    <xf numFmtId="183" fontId="5" fillId="0" borderId="4" xfId="44" applyNumberFormat="1" applyFont="1" applyBorder="1" applyAlignment="1">
      <alignment horizontal="center" vertical="center" wrapText="1"/>
    </xf>
    <xf numFmtId="183" fontId="5" fillId="0" borderId="2" xfId="44" applyNumberFormat="1" applyFont="1" applyBorder="1" applyAlignment="1">
      <alignment horizontal="centerContinuous" vertical="center"/>
    </xf>
    <xf numFmtId="183" fontId="5" fillId="0" borderId="9" xfId="44" applyNumberFormat="1" applyFont="1" applyBorder="1" applyAlignment="1">
      <alignment horizontal="center" vertical="center" wrapText="1"/>
    </xf>
    <xf numFmtId="183" fontId="5" fillId="0" borderId="8" xfId="44" applyNumberFormat="1" applyFont="1" applyBorder="1" applyAlignment="1">
      <alignment horizontal="center" vertical="center" wrapText="1"/>
    </xf>
    <xf numFmtId="183" fontId="5" fillId="0" borderId="5" xfId="44" applyNumberFormat="1" applyFont="1" applyBorder="1" applyAlignment="1">
      <alignment horizontal="center" vertical="center"/>
    </xf>
    <xf numFmtId="0" fontId="5" fillId="0" borderId="2" xfId="44" applyFont="1" applyBorder="1" applyAlignment="1">
      <alignment horizontal="center" vertical="center"/>
    </xf>
    <xf numFmtId="0" fontId="5" fillId="0" borderId="5" xfId="14" applyFont="1" applyBorder="1" applyAlignment="1">
      <alignment horizontal="center" vertical="center"/>
    </xf>
    <xf numFmtId="0" fontId="5" fillId="0" borderId="4" xfId="14" applyFont="1" applyBorder="1" applyAlignment="1">
      <alignment horizontal="center" vertical="center"/>
    </xf>
    <xf numFmtId="178" fontId="5" fillId="0" borderId="2" xfId="44" applyNumberFormat="1" applyFont="1" applyBorder="1" applyAlignment="1">
      <alignment horizontal="centerContinuous" vertical="center"/>
    </xf>
    <xf numFmtId="183" fontId="5" fillId="0" borderId="10" xfId="44" applyNumberFormat="1" applyFont="1" applyBorder="1" applyAlignment="1">
      <alignment horizontal="center" vertical="center" wrapText="1"/>
    </xf>
    <xf numFmtId="183" fontId="5" fillId="0" borderId="11" xfId="44" applyNumberFormat="1" applyFont="1" applyBorder="1" applyAlignment="1">
      <alignment horizontal="center" vertical="center" wrapText="1"/>
    </xf>
    <xf numFmtId="183" fontId="5" fillId="0" borderId="9" xfId="44" applyNumberFormat="1" applyFont="1" applyBorder="1" applyAlignment="1">
      <alignment horizontal="center" vertical="center"/>
    </xf>
    <xf numFmtId="0" fontId="5" fillId="0" borderId="7" xfId="14" applyFont="1" applyBorder="1" applyAlignment="1">
      <alignment horizontal="center" vertical="center" wrapText="1"/>
    </xf>
    <xf numFmtId="178" fontId="5" fillId="0" borderId="5" xfId="44" applyNumberFormat="1" applyFont="1" applyBorder="1" applyAlignment="1">
      <alignment horizontal="center" vertical="center"/>
    </xf>
    <xf numFmtId="183" fontId="5" fillId="0" borderId="12" xfId="44" applyNumberFormat="1" applyFont="1" applyBorder="1" applyAlignment="1">
      <alignment horizontal="center" vertical="center" wrapText="1"/>
    </xf>
    <xf numFmtId="183" fontId="5" fillId="0" borderId="13" xfId="44" applyNumberFormat="1" applyFont="1" applyBorder="1" applyAlignment="1">
      <alignment horizontal="center" vertical="center" wrapText="1"/>
    </xf>
    <xf numFmtId="0" fontId="5" fillId="0" borderId="14" xfId="14" applyFont="1" applyBorder="1" applyAlignment="1">
      <alignment horizontal="center" vertical="center" wrapText="1"/>
    </xf>
    <xf numFmtId="178" fontId="5" fillId="0" borderId="2" xfId="44" applyNumberFormat="1" applyFont="1" applyBorder="1" applyAlignment="1">
      <alignment horizontal="center" vertical="center" wrapText="1"/>
    </xf>
    <xf numFmtId="0" fontId="5" fillId="0" borderId="7" xfId="44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left" vertical="center"/>
    </xf>
    <xf numFmtId="182" fontId="5" fillId="0" borderId="2" xfId="56" applyNumberFormat="1" applyFont="1" applyFill="1" applyBorder="1" applyAlignment="1">
      <alignment horizontal="right" vertical="center" wrapText="1"/>
    </xf>
    <xf numFmtId="0" fontId="5" fillId="0" borderId="4" xfId="43" applyFont="1" applyFill="1" applyBorder="1">
      <alignment vertical="center"/>
    </xf>
    <xf numFmtId="0" fontId="5" fillId="0" borderId="15" xfId="44" applyFont="1" applyFill="1" applyBorder="1" applyAlignment="1">
      <alignment horizontal="center" vertical="center" wrapText="1"/>
    </xf>
    <xf numFmtId="4" fontId="5" fillId="0" borderId="2" xfId="56" applyNumberFormat="1" applyFont="1" applyFill="1" applyBorder="1" applyAlignment="1">
      <alignment horizontal="right" vertical="center" wrapText="1"/>
    </xf>
    <xf numFmtId="0" fontId="5" fillId="0" borderId="2" xfId="43" applyFont="1" applyFill="1" applyBorder="1">
      <alignment vertical="center"/>
    </xf>
    <xf numFmtId="182" fontId="5" fillId="0" borderId="2" xfId="44" applyNumberFormat="1" applyFont="1" applyFill="1" applyBorder="1" applyAlignment="1">
      <alignment horizontal="right" vertical="center" wrapText="1"/>
    </xf>
    <xf numFmtId="0" fontId="5" fillId="0" borderId="2" xfId="56" applyFont="1" applyFill="1" applyBorder="1" applyAlignment="1">
      <alignment horizontal="left" vertical="center" wrapText="1"/>
    </xf>
    <xf numFmtId="4" fontId="5" fillId="0" borderId="2" xfId="44" applyNumberFormat="1" applyFont="1" applyFill="1" applyBorder="1" applyAlignment="1" applyProtection="1">
      <alignment horizontal="right" vertical="center" wrapText="1"/>
    </xf>
    <xf numFmtId="0" fontId="5" fillId="0" borderId="2" xfId="44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184" fontId="5" fillId="0" borderId="2" xfId="44" applyNumberFormat="1" applyFont="1" applyFill="1" applyBorder="1" applyAlignment="1"/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4" fontId="5" fillId="0" borderId="2" xfId="44" applyNumberFormat="1" applyFont="1" applyFill="1" applyBorder="1" applyAlignment="1">
      <alignment horizontal="right" vertical="center" wrapText="1"/>
    </xf>
    <xf numFmtId="0" fontId="5" fillId="0" borderId="5" xfId="44" applyFont="1" applyFill="1" applyBorder="1" applyAlignment="1">
      <alignment horizontal="left" vertical="center" wrapText="1"/>
    </xf>
    <xf numFmtId="0" fontId="5" fillId="0" borderId="4" xfId="44" applyFont="1" applyFill="1" applyBorder="1" applyAlignment="1">
      <alignment horizontal="left" vertical="center" wrapText="1"/>
    </xf>
    <xf numFmtId="183" fontId="5" fillId="0" borderId="5" xfId="44" applyNumberFormat="1" applyFont="1" applyFill="1" applyBorder="1" applyAlignment="1" applyProtection="1">
      <alignment horizontal="center" vertical="center" wrapText="1"/>
    </xf>
    <xf numFmtId="183" fontId="5" fillId="0" borderId="4" xfId="44" applyNumberFormat="1" applyFont="1" applyFill="1" applyBorder="1" applyAlignment="1" applyProtection="1">
      <alignment horizontal="center" vertical="center" wrapText="1"/>
    </xf>
    <xf numFmtId="0" fontId="5" fillId="0" borderId="2" xfId="43" applyFont="1" applyFill="1" applyBorder="1" applyAlignment="1">
      <alignment horizontal="center" vertical="center"/>
    </xf>
    <xf numFmtId="0" fontId="0" fillId="0" borderId="0" xfId="44" applyFont="1" applyFill="1" applyAlignment="1">
      <alignment wrapText="1"/>
    </xf>
    <xf numFmtId="178" fontId="9" fillId="0" borderId="0" xfId="44" applyNumberFormat="1" applyFont="1" applyFill="1" applyAlignment="1" applyProtection="1">
      <alignment vertical="center"/>
    </xf>
    <xf numFmtId="178" fontId="5" fillId="0" borderId="0" xfId="44" applyNumberFormat="1" applyFont="1" applyFill="1" applyAlignment="1" applyProtection="1">
      <alignment vertical="center"/>
    </xf>
    <xf numFmtId="0" fontId="5" fillId="0" borderId="2" xfId="44" applyFont="1" applyBorder="1" applyAlignment="1">
      <alignment horizontal="centerContinuous"/>
    </xf>
    <xf numFmtId="0" fontId="5" fillId="0" borderId="2" xfId="44" applyFont="1" applyBorder="1" applyAlignment="1">
      <alignment horizontal="centerContinuous" vertical="center"/>
    </xf>
    <xf numFmtId="178" fontId="5" fillId="0" borderId="3" xfId="44" applyNumberFormat="1" applyFont="1" applyBorder="1" applyAlignment="1">
      <alignment horizontal="center" vertical="center"/>
    </xf>
    <xf numFmtId="49" fontId="5" fillId="0" borderId="2" xfId="44" applyNumberFormat="1" applyFont="1" applyBorder="1" applyAlignment="1">
      <alignment horizontal="center" vertical="center" wrapText="1"/>
    </xf>
    <xf numFmtId="49" fontId="5" fillId="0" borderId="7" xfId="44" applyNumberFormat="1" applyFont="1" applyBorder="1" applyAlignment="1">
      <alignment horizontal="center" vertical="center" wrapText="1"/>
    </xf>
    <xf numFmtId="0" fontId="5" fillId="0" borderId="2" xfId="44" applyFont="1" applyBorder="1" applyAlignment="1">
      <alignment horizontal="center" vertical="center" wrapText="1"/>
    </xf>
    <xf numFmtId="49" fontId="5" fillId="0" borderId="14" xfId="44" applyNumberFormat="1" applyFont="1" applyBorder="1" applyAlignment="1">
      <alignment horizontal="center" vertical="center" wrapText="1"/>
    </xf>
    <xf numFmtId="4" fontId="5" fillId="0" borderId="2" xfId="44" applyNumberFormat="1" applyFont="1" applyFill="1" applyBorder="1" applyAlignment="1">
      <alignment horizontal="right" vertical="center" wrapText="1"/>
    </xf>
    <xf numFmtId="184" fontId="0" fillId="0" borderId="0" xfId="44" applyNumberFormat="1" applyFont="1" applyFill="1" applyAlignment="1"/>
    <xf numFmtId="4" fontId="5" fillId="0" borderId="2" xfId="44" applyNumberFormat="1" applyFont="1" applyFill="1" applyBorder="1" applyAlignment="1">
      <alignment horizontal="right" vertical="center"/>
    </xf>
    <xf numFmtId="0" fontId="7" fillId="0" borderId="0" xfId="50" applyFill="1" applyAlignment="1"/>
    <xf numFmtId="179" fontId="5" fillId="0" borderId="0" xfId="50" applyNumberFormat="1" applyFont="1" applyFill="1" applyAlignment="1" applyProtection="1">
      <alignment horizontal="center" vertical="center"/>
    </xf>
    <xf numFmtId="180" fontId="5" fillId="0" borderId="0" xfId="50" applyNumberFormat="1" applyFont="1" applyFill="1" applyAlignment="1" applyProtection="1">
      <alignment horizontal="center" vertical="center"/>
    </xf>
    <xf numFmtId="0" fontId="5" fillId="0" borderId="0" xfId="50" applyNumberFormat="1" applyFont="1" applyFill="1" applyAlignment="1" applyProtection="1">
      <alignment horizontal="left" vertical="center" wrapText="1"/>
    </xf>
    <xf numFmtId="178" fontId="5" fillId="0" borderId="0" xfId="50" applyNumberFormat="1" applyFont="1" applyFill="1" applyAlignment="1" applyProtection="1">
      <alignment vertical="center"/>
    </xf>
    <xf numFmtId="0" fontId="8" fillId="0" borderId="0" xfId="50" applyNumberFormat="1" applyFont="1" applyFill="1" applyAlignment="1" applyProtection="1">
      <alignment horizontal="centerContinuous" vertical="center"/>
    </xf>
    <xf numFmtId="178" fontId="5" fillId="0" borderId="1" xfId="50" applyNumberFormat="1" applyFont="1" applyFill="1" applyBorder="1" applyAlignment="1" applyProtection="1">
      <alignment vertical="center"/>
    </xf>
    <xf numFmtId="0" fontId="5" fillId="0" borderId="5" xfId="48" applyFont="1" applyBorder="1" applyAlignment="1">
      <alignment horizontal="center" vertical="center"/>
    </xf>
    <xf numFmtId="0" fontId="5" fillId="0" borderId="3" xfId="48" applyFont="1" applyBorder="1" applyAlignment="1">
      <alignment horizontal="center" vertical="center"/>
    </xf>
    <xf numFmtId="0" fontId="5" fillId="0" borderId="4" xfId="48" applyFont="1" applyBorder="1" applyAlignment="1">
      <alignment horizontal="center" vertical="center"/>
    </xf>
    <xf numFmtId="0" fontId="5" fillId="0" borderId="7" xfId="48" applyFont="1" applyBorder="1" applyAlignment="1">
      <alignment horizontal="center" vertical="center"/>
    </xf>
    <xf numFmtId="0" fontId="5" fillId="0" borderId="2" xfId="48" applyFont="1" applyBorder="1" applyAlignment="1">
      <alignment horizontal="center" vertical="center" wrapText="1"/>
    </xf>
    <xf numFmtId="0" fontId="5" fillId="0" borderId="2" xfId="48" applyFont="1" applyBorder="1" applyAlignment="1">
      <alignment horizontal="center" vertical="center"/>
    </xf>
    <xf numFmtId="179" fontId="5" fillId="0" borderId="2" xfId="48" applyNumberFormat="1" applyFont="1" applyBorder="1" applyAlignment="1">
      <alignment horizontal="center" vertical="center"/>
    </xf>
    <xf numFmtId="180" fontId="5" fillId="0" borderId="2" xfId="48" applyNumberFormat="1" applyFont="1" applyBorder="1" applyAlignment="1">
      <alignment horizontal="center" vertical="center"/>
    </xf>
    <xf numFmtId="0" fontId="5" fillId="0" borderId="15" xfId="48" applyFont="1" applyBorder="1" applyAlignment="1">
      <alignment horizontal="center" vertical="center"/>
    </xf>
    <xf numFmtId="0" fontId="5" fillId="0" borderId="14" xfId="48" applyFont="1" applyBorder="1" applyAlignment="1">
      <alignment horizontal="center" vertical="center"/>
    </xf>
    <xf numFmtId="179" fontId="5" fillId="0" borderId="7" xfId="50" applyNumberFormat="1" applyFont="1" applyFill="1" applyBorder="1" applyAlignment="1" applyProtection="1">
      <alignment horizontal="center" vertical="center"/>
    </xf>
    <xf numFmtId="180" fontId="5" fillId="0" borderId="7" xfId="50" applyNumberFormat="1" applyFont="1" applyFill="1" applyBorder="1" applyAlignment="1" applyProtection="1">
      <alignment horizontal="center" vertical="center"/>
    </xf>
    <xf numFmtId="180" fontId="5" fillId="0" borderId="9" xfId="50" applyNumberFormat="1" applyFont="1" applyFill="1" applyBorder="1" applyAlignment="1" applyProtection="1">
      <alignment horizontal="center" vertical="center"/>
    </xf>
    <xf numFmtId="4" fontId="5" fillId="0" borderId="2" xfId="36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181" fontId="5" fillId="0" borderId="0" xfId="50" applyNumberFormat="1" applyFont="1" applyFill="1" applyAlignment="1" applyProtection="1">
      <alignment vertical="center"/>
    </xf>
    <xf numFmtId="178" fontId="5" fillId="0" borderId="0" xfId="50" applyNumberFormat="1" applyFont="1" applyFill="1" applyAlignment="1" applyProtection="1">
      <alignment horizontal="right" vertical="center"/>
    </xf>
    <xf numFmtId="0" fontId="7" fillId="0" borderId="0" xfId="36" applyFill="1" applyAlignment="1"/>
    <xf numFmtId="179" fontId="7" fillId="0" borderId="0" xfId="36" applyNumberFormat="1" applyFont="1" applyFill="1" applyAlignment="1" applyProtection="1">
      <alignment horizontal="center" vertical="center" wrapText="1"/>
    </xf>
    <xf numFmtId="180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vertical="center" wrapText="1"/>
    </xf>
    <xf numFmtId="178" fontId="5" fillId="0" borderId="0" xfId="36" applyNumberFormat="1" applyFont="1" applyFill="1" applyAlignment="1" applyProtection="1">
      <alignment vertical="center" wrapText="1"/>
    </xf>
    <xf numFmtId="179" fontId="8" fillId="0" borderId="0" xfId="36" applyNumberFormat="1" applyFont="1" applyFill="1" applyAlignment="1" applyProtection="1">
      <alignment horizontal="center" vertical="center"/>
    </xf>
    <xf numFmtId="0" fontId="5" fillId="0" borderId="2" xfId="19" applyFont="1" applyBorder="1" applyAlignment="1">
      <alignment horizontal="center" vertical="center"/>
    </xf>
    <xf numFmtId="0" fontId="5" fillId="0" borderId="2" xfId="19" applyFont="1" applyBorder="1" applyAlignment="1">
      <alignment horizontal="center" vertical="center" wrapText="1"/>
    </xf>
    <xf numFmtId="49" fontId="7" fillId="0" borderId="2" xfId="19" applyNumberFormat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>
      <alignment horizontal="center" vertical="center"/>
    </xf>
    <xf numFmtId="180" fontId="5" fillId="0" borderId="2" xfId="36" applyNumberFormat="1" applyFont="1" applyFill="1" applyBorder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right" vertical="center"/>
    </xf>
    <xf numFmtId="0" fontId="0" fillId="0" borderId="0" xfId="63" applyFill="1">
      <alignment vertical="center"/>
    </xf>
    <xf numFmtId="0" fontId="7" fillId="0" borderId="0" xfId="56" applyFill="1" applyAlignment="1"/>
    <xf numFmtId="183" fontId="5" fillId="0" borderId="0" xfId="56" applyNumberFormat="1" applyFont="1" applyFill="1" applyAlignment="1" applyProtection="1">
      <alignment horizontal="left" vertical="center" wrapText="1"/>
    </xf>
    <xf numFmtId="183" fontId="5" fillId="0" borderId="0" xfId="56" applyNumberFormat="1" applyFont="1" applyFill="1" applyAlignment="1" applyProtection="1">
      <alignment horizontal="right" vertical="center"/>
    </xf>
    <xf numFmtId="178" fontId="5" fillId="0" borderId="0" xfId="56" applyNumberFormat="1" applyFont="1" applyFill="1" applyAlignment="1" applyProtection="1">
      <alignment horizontal="right" vertical="center"/>
    </xf>
    <xf numFmtId="178" fontId="5" fillId="0" borderId="0" xfId="56" applyNumberFormat="1" applyFont="1" applyFill="1" applyAlignment="1" applyProtection="1">
      <alignment vertical="center"/>
    </xf>
    <xf numFmtId="183" fontId="8" fillId="0" borderId="0" xfId="56" applyNumberFormat="1" applyFont="1" applyFill="1" applyAlignment="1" applyProtection="1">
      <alignment horizontal="center" vertical="center"/>
    </xf>
    <xf numFmtId="178" fontId="5" fillId="0" borderId="0" xfId="56" applyNumberFormat="1" applyFont="1" applyFill="1" applyAlignment="1" applyProtection="1">
      <alignment horizontal="centerContinuous" vertical="center"/>
    </xf>
    <xf numFmtId="49" fontId="11" fillId="0" borderId="2" xfId="14" applyNumberFormat="1" applyFont="1" applyBorder="1" applyAlignment="1">
      <alignment horizontal="center" vertical="center"/>
    </xf>
    <xf numFmtId="0" fontId="11" fillId="0" borderId="2" xfId="14" applyFont="1" applyBorder="1" applyAlignment="1">
      <alignment horizontal="center" vertical="center"/>
    </xf>
    <xf numFmtId="0" fontId="11" fillId="0" borderId="2" xfId="14" applyFont="1" applyBorder="1" applyAlignment="1">
      <alignment horizontal="center" vertical="center" wrapText="1"/>
    </xf>
    <xf numFmtId="184" fontId="5" fillId="0" borderId="2" xfId="14" applyNumberFormat="1" applyFont="1" applyBorder="1" applyAlignment="1">
      <alignment horizontal="left" vertical="center" wrapText="1"/>
    </xf>
    <xf numFmtId="184" fontId="5" fillId="0" borderId="2" xfId="14" applyNumberFormat="1" applyFont="1" applyBorder="1" applyAlignment="1">
      <alignment horizontal="left" vertical="center"/>
    </xf>
    <xf numFmtId="4" fontId="5" fillId="0" borderId="2" xfId="56" applyNumberFormat="1" applyFont="1" applyFill="1" applyBorder="1" applyAlignment="1" applyProtection="1">
      <alignment horizontal="right" vertical="center" wrapText="1"/>
    </xf>
    <xf numFmtId="184" fontId="5" fillId="0" borderId="2" xfId="56" applyNumberFormat="1" applyFont="1" applyFill="1" applyBorder="1" applyAlignment="1" applyProtection="1">
      <alignment vertical="center"/>
    </xf>
    <xf numFmtId="0" fontId="7" fillId="0" borderId="2" xfId="56" applyFill="1" applyBorder="1" applyAlignment="1"/>
    <xf numFmtId="0" fontId="5" fillId="0" borderId="2" xfId="14" applyFont="1" applyBorder="1" applyAlignment="1">
      <alignment vertical="center" wrapText="1"/>
    </xf>
    <xf numFmtId="184" fontId="5" fillId="0" borderId="2" xfId="56" applyNumberFormat="1" applyFont="1" applyFill="1" applyBorder="1" applyAlignment="1" applyProtection="1">
      <alignment horizontal="left" vertical="center"/>
    </xf>
    <xf numFmtId="182" fontId="5" fillId="0" borderId="2" xfId="56" applyNumberFormat="1" applyFont="1" applyFill="1" applyBorder="1" applyAlignment="1" applyProtection="1">
      <alignment horizontal="right" vertical="center" wrapText="1"/>
    </xf>
    <xf numFmtId="0" fontId="5" fillId="0" borderId="2" xfId="14" applyFont="1" applyBorder="1" applyAlignment="1">
      <alignment horizontal="center" vertical="center" wrapText="1"/>
    </xf>
    <xf numFmtId="184" fontId="5" fillId="0" borderId="2" xfId="56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right" wrapText="1"/>
    </xf>
    <xf numFmtId="0" fontId="0" fillId="0" borderId="2" xfId="63" applyFill="1" applyBorder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417C619A877700A6E0530A08AF0800A6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64242C78E6F6009AE0530A08AF09009A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_442239306334007CE0530A0804CB3F5E" xfId="36"/>
    <cellStyle name="20% - 强调文字颜色 5" xfId="37" builtinId="46"/>
    <cellStyle name="强调文字颜色 1" xfId="38" builtinId="29"/>
    <cellStyle name="20% - 强调文字颜色 1" xfId="39" builtinId="30"/>
    <cellStyle name="常规_439B6D647C250158E0530A0804CC3FF1" xfId="40"/>
    <cellStyle name="40% - 强调文字颜色 1" xfId="41" builtinId="31"/>
    <cellStyle name="20% - 强调文字颜色 2" xfId="42" builtinId="34"/>
    <cellStyle name="百分比_EF4B13E29A0421FAE0430A08200E21FA" xfId="43"/>
    <cellStyle name="常规_439B6CFEF4310134E0530A0804CB25FB" xfId="44"/>
    <cellStyle name="40% - 强调文字颜色 2" xfId="45" builtinId="35"/>
    <cellStyle name="强调文字颜色 3" xfId="46" builtinId="37"/>
    <cellStyle name="强调文字颜色 4" xfId="47" builtinId="41"/>
    <cellStyle name="常规_新报表页" xfId="48"/>
    <cellStyle name="20% - 强调文字颜色 4" xfId="49" builtinId="42"/>
    <cellStyle name="常规_4422630BD59E014AE0530A0804CCCC24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_0C0E50DD51360000E0530A0804CB2C68" xfId="56"/>
    <cellStyle name="40% - 强调文字颜色 6" xfId="57" builtinId="51"/>
    <cellStyle name="60% - 强调文字颜色 6" xfId="58" builtinId="52"/>
    <cellStyle name="常规 11" xfId="59"/>
    <cellStyle name="常规 2" xfId="60"/>
    <cellStyle name="常规 5" xfId="61"/>
    <cellStyle name="常规_2012年国有资本经营预算收支总表" xfId="62"/>
    <cellStyle name="常规_279F34B40C5C011EE0530A0804CCE720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topLeftCell="A2" workbookViewId="0">
      <selection activeCell="K11" sqref="K11"/>
    </sheetView>
  </sheetViews>
  <sheetFormatPr defaultColWidth="6.875" defaultRowHeight="14.25"/>
  <cols>
    <col min="1" max="1" width="19.875" style="225" customWidth="1"/>
    <col min="2" max="2" width="10" style="225" customWidth="1"/>
    <col min="3" max="3" width="13.125" style="225" customWidth="1"/>
    <col min="4" max="4" width="10.5" style="225" customWidth="1"/>
    <col min="5" max="6" width="7.25" style="225" customWidth="1"/>
    <col min="7" max="8" width="10.625" style="225" customWidth="1"/>
    <col min="9" max="9" width="9.75" style="225" customWidth="1"/>
    <col min="10" max="10" width="8.625" style="225" customWidth="1"/>
    <col min="11" max="11" width="11.125" style="225" customWidth="1"/>
    <col min="12" max="15" width="6.875" style="224" customWidth="1"/>
    <col min="16" max="233" width="6.875" style="225" customWidth="1"/>
    <col min="234" max="16384" width="6.875" style="225"/>
  </cols>
  <sheetData>
    <row r="1" ht="24.95" customHeight="1" spans="1:11">
      <c r="A1" s="226"/>
      <c r="B1" s="227"/>
      <c r="C1" s="227"/>
      <c r="D1" s="228"/>
      <c r="E1" s="228"/>
      <c r="F1" s="228"/>
      <c r="G1" s="228"/>
      <c r="H1" s="229"/>
      <c r="I1" s="229"/>
      <c r="J1" s="229"/>
      <c r="K1" s="229"/>
    </row>
    <row r="2" ht="24.95" customHeight="1" spans="1:11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ht="18.75" customHeight="1" spans="1:12">
      <c r="A3" s="43" t="s">
        <v>1</v>
      </c>
      <c r="B3" s="44"/>
      <c r="C3" s="44"/>
      <c r="D3" s="231"/>
      <c r="E3" s="231"/>
      <c r="F3" s="231"/>
      <c r="G3" s="231"/>
      <c r="H3" s="229"/>
      <c r="I3" s="229"/>
      <c r="J3" s="229"/>
      <c r="K3" s="245" t="s">
        <v>2</v>
      </c>
      <c r="L3" s="245"/>
    </row>
    <row r="4" ht="21" customHeight="1" spans="1:12">
      <c r="A4" s="232" t="s">
        <v>3</v>
      </c>
      <c r="B4" s="232"/>
      <c r="C4" s="232" t="s">
        <v>4</v>
      </c>
      <c r="D4" s="232"/>
      <c r="E4" s="232"/>
      <c r="F4" s="232"/>
      <c r="G4" s="232"/>
      <c r="H4" s="232"/>
      <c r="I4" s="232"/>
      <c r="J4" s="232"/>
      <c r="K4" s="232"/>
      <c r="L4" s="232"/>
    </row>
    <row r="5" ht="21" customHeight="1" spans="1:12">
      <c r="A5" s="233" t="s">
        <v>5</v>
      </c>
      <c r="B5" s="233" t="s">
        <v>6</v>
      </c>
      <c r="C5" s="233" t="s">
        <v>7</v>
      </c>
      <c r="D5" s="233" t="s">
        <v>8</v>
      </c>
      <c r="E5" s="233" t="s">
        <v>9</v>
      </c>
      <c r="F5" s="233"/>
      <c r="G5" s="233" t="s">
        <v>10</v>
      </c>
      <c r="H5" s="233"/>
      <c r="I5" s="233"/>
      <c r="J5" s="233"/>
      <c r="K5" s="233"/>
      <c r="L5" s="233"/>
    </row>
    <row r="6" ht="23.25" customHeight="1" spans="1:12">
      <c r="A6" s="233"/>
      <c r="B6" s="233"/>
      <c r="C6" s="233"/>
      <c r="D6" s="233"/>
      <c r="E6" s="234" t="s">
        <v>11</v>
      </c>
      <c r="F6" s="234" t="s">
        <v>12</v>
      </c>
      <c r="G6" s="233" t="s">
        <v>13</v>
      </c>
      <c r="H6" s="233"/>
      <c r="I6" s="234" t="s">
        <v>14</v>
      </c>
      <c r="J6" s="234" t="s">
        <v>15</v>
      </c>
      <c r="K6" s="234" t="s">
        <v>16</v>
      </c>
      <c r="L6" s="233" t="s">
        <v>17</v>
      </c>
    </row>
    <row r="7" ht="22.5" customHeight="1" spans="1:12">
      <c r="A7" s="233"/>
      <c r="B7" s="233"/>
      <c r="C7" s="233"/>
      <c r="D7" s="233"/>
      <c r="E7" s="234"/>
      <c r="F7" s="234"/>
      <c r="G7" s="233" t="s">
        <v>18</v>
      </c>
      <c r="H7" s="234" t="s">
        <v>19</v>
      </c>
      <c r="I7" s="234"/>
      <c r="J7" s="234"/>
      <c r="K7" s="234"/>
      <c r="L7" s="233"/>
    </row>
    <row r="8" ht="23.25" customHeight="1" spans="1:12">
      <c r="A8" s="235" t="s">
        <v>20</v>
      </c>
      <c r="B8" s="154">
        <f>B9+B10+B11</f>
        <v>488.0329</v>
      </c>
      <c r="C8" s="236" t="s">
        <v>21</v>
      </c>
      <c r="D8" s="154">
        <v>83.2829</v>
      </c>
      <c r="E8" s="154"/>
      <c r="F8" s="154"/>
      <c r="G8" s="154">
        <v>83.2829</v>
      </c>
      <c r="H8" s="154">
        <v>83.2829</v>
      </c>
      <c r="I8" s="154"/>
      <c r="J8" s="151">
        <v>0</v>
      </c>
      <c r="K8" s="151"/>
      <c r="L8" s="246"/>
    </row>
    <row r="9" ht="23.25" customHeight="1" spans="1:12">
      <c r="A9" s="235" t="s">
        <v>22</v>
      </c>
      <c r="B9" s="154">
        <v>88.0329</v>
      </c>
      <c r="C9" s="236" t="s">
        <v>23</v>
      </c>
      <c r="D9" s="237">
        <v>80.8368</v>
      </c>
      <c r="E9" s="237"/>
      <c r="F9" s="237"/>
      <c r="G9" s="237">
        <v>80.8368</v>
      </c>
      <c r="H9" s="237">
        <v>80.8368</v>
      </c>
      <c r="I9" s="237"/>
      <c r="J9" s="242">
        <v>0</v>
      </c>
      <c r="K9" s="242"/>
      <c r="L9" s="246"/>
    </row>
    <row r="10" ht="28.5" customHeight="1" spans="1:12">
      <c r="A10" s="235" t="s">
        <v>24</v>
      </c>
      <c r="B10" s="154">
        <v>0</v>
      </c>
      <c r="C10" s="236" t="s">
        <v>25</v>
      </c>
      <c r="D10" s="237">
        <v>2.4461</v>
      </c>
      <c r="E10" s="237"/>
      <c r="F10" s="237"/>
      <c r="G10" s="237">
        <v>2.4461</v>
      </c>
      <c r="H10" s="237">
        <v>2.4461</v>
      </c>
      <c r="I10" s="237"/>
      <c r="J10" s="242">
        <v>0</v>
      </c>
      <c r="K10" s="242"/>
      <c r="L10" s="246"/>
    </row>
    <row r="11" ht="23.25" customHeight="1" spans="1:12">
      <c r="A11" s="235" t="s">
        <v>26</v>
      </c>
      <c r="B11" s="154">
        <v>400</v>
      </c>
      <c r="C11" s="236" t="s">
        <v>27</v>
      </c>
      <c r="D11" s="237">
        <v>967.91</v>
      </c>
      <c r="E11" s="237"/>
      <c r="F11" s="237"/>
      <c r="G11" s="237">
        <v>4.75</v>
      </c>
      <c r="H11" s="237">
        <v>4.75</v>
      </c>
      <c r="I11" s="237"/>
      <c r="J11" s="242">
        <v>0</v>
      </c>
      <c r="K11" s="237"/>
      <c r="L11" s="246"/>
    </row>
    <row r="12" ht="28.5" customHeight="1" spans="1:12">
      <c r="A12" s="235" t="s">
        <v>28</v>
      </c>
      <c r="B12" s="154">
        <v>563.16</v>
      </c>
      <c r="C12" s="236" t="s">
        <v>29</v>
      </c>
      <c r="D12" s="237">
        <v>4.75</v>
      </c>
      <c r="E12" s="237"/>
      <c r="F12" s="237"/>
      <c r="G12" s="237">
        <v>4.75</v>
      </c>
      <c r="H12" s="237">
        <v>4.75</v>
      </c>
      <c r="I12" s="237"/>
      <c r="J12" s="242">
        <v>0</v>
      </c>
      <c r="K12" s="242"/>
      <c r="L12" s="246"/>
    </row>
    <row r="13" ht="23.25" customHeight="1" spans="1:12">
      <c r="A13" s="235" t="s">
        <v>30</v>
      </c>
      <c r="B13" s="154">
        <v>0</v>
      </c>
      <c r="C13" s="236" t="s">
        <v>31</v>
      </c>
      <c r="D13" s="237">
        <v>963.16</v>
      </c>
      <c r="E13" s="237"/>
      <c r="F13" s="237"/>
      <c r="G13" s="237">
        <v>400</v>
      </c>
      <c r="H13" s="237">
        <v>400</v>
      </c>
      <c r="I13" s="237">
        <v>563.16</v>
      </c>
      <c r="J13" s="242">
        <v>0</v>
      </c>
      <c r="K13" s="237"/>
      <c r="L13" s="246"/>
    </row>
    <row r="14" ht="23.25" customHeight="1" spans="1:12">
      <c r="A14" s="235" t="s">
        <v>32</v>
      </c>
      <c r="B14" s="154">
        <v>0</v>
      </c>
      <c r="C14" s="238"/>
      <c r="D14" s="237"/>
      <c r="E14" s="237"/>
      <c r="F14" s="237"/>
      <c r="G14" s="237"/>
      <c r="H14" s="239"/>
      <c r="I14" s="154"/>
      <c r="J14" s="242"/>
      <c r="K14" s="237"/>
      <c r="L14" s="246"/>
    </row>
    <row r="15" ht="27" customHeight="1" spans="1:12">
      <c r="A15" s="240" t="s">
        <v>33</v>
      </c>
      <c r="B15" s="154">
        <v>0</v>
      </c>
      <c r="C15" s="241"/>
      <c r="D15" s="242">
        <v>0</v>
      </c>
      <c r="E15" s="242"/>
      <c r="F15" s="242"/>
      <c r="G15" s="242">
        <v>0</v>
      </c>
      <c r="H15" s="242">
        <v>0</v>
      </c>
      <c r="I15" s="242">
        <v>0</v>
      </c>
      <c r="J15" s="242">
        <v>0</v>
      </c>
      <c r="K15" s="242">
        <v>0</v>
      </c>
      <c r="L15" s="246"/>
    </row>
    <row r="16" ht="27" customHeight="1" spans="1:12">
      <c r="A16" s="240"/>
      <c r="B16" s="154">
        <v>0</v>
      </c>
      <c r="C16" s="241"/>
      <c r="D16" s="242">
        <v>0</v>
      </c>
      <c r="E16" s="242"/>
      <c r="F16" s="242"/>
      <c r="G16" s="242">
        <v>0</v>
      </c>
      <c r="H16" s="242">
        <v>0</v>
      </c>
      <c r="I16" s="242">
        <v>0</v>
      </c>
      <c r="J16" s="242">
        <v>0</v>
      </c>
      <c r="K16" s="242">
        <v>0</v>
      </c>
      <c r="L16" s="246"/>
    </row>
    <row r="17" ht="27.75" customHeight="1" spans="1:12">
      <c r="A17" s="243" t="s">
        <v>34</v>
      </c>
      <c r="B17" s="151">
        <f>B8+B12+B13+B14+B15</f>
        <v>1051.1929</v>
      </c>
      <c r="C17" s="241"/>
      <c r="D17" s="151"/>
      <c r="E17" s="151"/>
      <c r="F17" s="151"/>
      <c r="G17" s="151"/>
      <c r="H17" s="151"/>
      <c r="I17" s="151"/>
      <c r="J17" s="242">
        <v>0</v>
      </c>
      <c r="K17" s="242">
        <v>0</v>
      </c>
      <c r="L17" s="246"/>
    </row>
    <row r="18" ht="27.75" customHeight="1" spans="1:12">
      <c r="A18" s="240" t="s">
        <v>35</v>
      </c>
      <c r="B18" s="151"/>
      <c r="C18" s="241"/>
      <c r="D18" s="242">
        <v>0</v>
      </c>
      <c r="E18" s="242"/>
      <c r="F18" s="242"/>
      <c r="G18" s="242">
        <v>0</v>
      </c>
      <c r="H18" s="242">
        <v>0</v>
      </c>
      <c r="I18" s="242">
        <v>0</v>
      </c>
      <c r="J18" s="242">
        <v>0</v>
      </c>
      <c r="K18" s="242">
        <v>0</v>
      </c>
      <c r="L18" s="246"/>
    </row>
    <row r="19" ht="27.75" customHeight="1" spans="1:12">
      <c r="A19" s="235" t="s">
        <v>36</v>
      </c>
      <c r="B19" s="151"/>
      <c r="C19" s="241"/>
      <c r="D19" s="242">
        <v>0</v>
      </c>
      <c r="E19" s="242"/>
      <c r="F19" s="242"/>
      <c r="G19" s="242">
        <v>0</v>
      </c>
      <c r="H19" s="242">
        <v>0</v>
      </c>
      <c r="I19" s="242">
        <v>0</v>
      </c>
      <c r="J19" s="242">
        <v>0</v>
      </c>
      <c r="K19" s="242">
        <v>0</v>
      </c>
      <c r="L19" s="246"/>
    </row>
    <row r="20" ht="23.25" customHeight="1" spans="1:13">
      <c r="A20" s="235" t="s">
        <v>37</v>
      </c>
      <c r="B20" s="154">
        <v>0</v>
      </c>
      <c r="C20" s="241"/>
      <c r="D20" s="151">
        <v>0</v>
      </c>
      <c r="E20" s="151"/>
      <c r="F20" s="151"/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246"/>
      <c r="M20" s="224" t="s">
        <v>38</v>
      </c>
    </row>
    <row r="21" ht="23.25" customHeight="1" spans="1:12">
      <c r="A21" s="235" t="s">
        <v>39</v>
      </c>
      <c r="B21" s="151">
        <v>0</v>
      </c>
      <c r="C21" s="241"/>
      <c r="D21" s="151">
        <v>0</v>
      </c>
      <c r="E21" s="151"/>
      <c r="F21" s="151"/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246"/>
    </row>
    <row r="22" ht="23.25" customHeight="1" spans="1:12">
      <c r="A22" s="243" t="s">
        <v>40</v>
      </c>
      <c r="B22" s="151">
        <v>1051.1929</v>
      </c>
      <c r="C22" s="244" t="s">
        <v>41</v>
      </c>
      <c r="D22" s="151">
        <v>1051.1929</v>
      </c>
      <c r="E22" s="151">
        <v>0</v>
      </c>
      <c r="F22" s="151">
        <v>0</v>
      </c>
      <c r="G22" s="151">
        <v>488.0329</v>
      </c>
      <c r="H22" s="151">
        <v>488.0329</v>
      </c>
      <c r="I22" s="151">
        <v>563.16</v>
      </c>
      <c r="J22" s="151">
        <v>0</v>
      </c>
      <c r="K22" s="237"/>
      <c r="L22" s="246"/>
    </row>
    <row r="23" spans="1:11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</row>
    <row r="24" spans="1:11">
      <c r="A24" s="224"/>
      <c r="B24" s="224"/>
      <c r="C24" s="224"/>
      <c r="D24" s="224"/>
      <c r="E24" s="224"/>
      <c r="F24" s="224"/>
      <c r="G24" s="224"/>
      <c r="H24" s="224"/>
      <c r="I24" s="224"/>
      <c r="J24" s="224"/>
      <c r="K24" s="224"/>
    </row>
    <row r="25" spans="1:11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K25" s="224"/>
    </row>
    <row r="26" spans="1:11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spans="1:11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</row>
    <row r="28" spans="1:11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</row>
    <row r="29" spans="1:11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</row>
    <row r="30" spans="1:11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</row>
    <row r="31" s="224" customFormat="1"/>
  </sheetData>
  <mergeCells count="17">
    <mergeCell ref="A2:K2"/>
    <mergeCell ref="K3:L3"/>
    <mergeCell ref="A4:B4"/>
    <mergeCell ref="C4:L4"/>
    <mergeCell ref="E5:F5"/>
    <mergeCell ref="G5:L5"/>
    <mergeCell ref="G6:H6"/>
    <mergeCell ref="A5:A7"/>
    <mergeCell ref="B5:B7"/>
    <mergeCell ref="C5:C7"/>
    <mergeCell ref="D5:D7"/>
    <mergeCell ref="E6:E7"/>
    <mergeCell ref="F6:F7"/>
    <mergeCell ref="I6:I7"/>
    <mergeCell ref="J6:J7"/>
    <mergeCell ref="K6:K7"/>
    <mergeCell ref="L6:L7"/>
  </mergeCells>
  <printOptions horizontalCentered="1"/>
  <pageMargins left="0" right="0" top="0.511805555555556" bottom="0.432638888888889" header="0.432638888888889" footer="0.275"/>
  <pageSetup paperSize="9" scale="85" orientation="landscape" horizontalDpi="360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showGridLines="0" workbookViewId="0">
      <selection activeCell="A12" sqref="A12"/>
    </sheetView>
  </sheetViews>
  <sheetFormatPr defaultColWidth="9" defaultRowHeight="14.25" outlineLevelRow="5" outlineLevelCol="2"/>
  <cols>
    <col min="1" max="3" width="32.25" customWidth="1"/>
  </cols>
  <sheetData>
    <row r="1" ht="36" customHeight="1" spans="1:3">
      <c r="A1" s="9" t="s">
        <v>228</v>
      </c>
      <c r="B1" s="9"/>
      <c r="C1" s="9"/>
    </row>
    <row r="2" ht="45" customHeight="1" spans="1:3">
      <c r="A2" s="10" t="s">
        <v>1</v>
      </c>
      <c r="B2" s="11"/>
      <c r="C2" s="12" t="s">
        <v>2</v>
      </c>
    </row>
    <row r="3" ht="36" customHeight="1" spans="1:3">
      <c r="A3" s="13" t="s">
        <v>82</v>
      </c>
      <c r="B3" s="13" t="s">
        <v>44</v>
      </c>
      <c r="C3" s="13" t="s">
        <v>229</v>
      </c>
    </row>
    <row r="4" ht="36" customHeight="1" spans="1:3">
      <c r="A4" s="13" t="s">
        <v>230</v>
      </c>
      <c r="B4" s="13" t="s">
        <v>230</v>
      </c>
      <c r="C4" s="13">
        <v>1</v>
      </c>
    </row>
    <row r="5" ht="36" customHeight="1" spans="1:3">
      <c r="A5" s="14"/>
      <c r="B5" s="14"/>
      <c r="C5" s="15"/>
    </row>
    <row r="6" ht="20" customHeight="1" spans="1:2">
      <c r="A6" s="16" t="s">
        <v>231</v>
      </c>
      <c r="B6" s="16"/>
    </row>
  </sheetData>
  <mergeCells count="2">
    <mergeCell ref="A1:C1"/>
    <mergeCell ref="A6:B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tabSelected="1" workbookViewId="0">
      <selection activeCell="P19" sqref="P19:T19"/>
    </sheetView>
  </sheetViews>
  <sheetFormatPr defaultColWidth="9" defaultRowHeight="14.25"/>
  <cols>
    <col min="1" max="7" width="7.25" customWidth="1"/>
    <col min="8" max="9" width="8.375" customWidth="1"/>
    <col min="10" max="13" width="6.25" customWidth="1"/>
    <col min="14" max="14" width="0.375" customWidth="1"/>
    <col min="15" max="15" width="2.125" hidden="1" customWidth="1"/>
    <col min="16" max="16" width="9.125" customWidth="1"/>
    <col min="17" max="17" width="8.625" customWidth="1"/>
    <col min="18" max="20" width="6.25" customWidth="1"/>
  </cols>
  <sheetData>
    <row r="1" ht="51" customHeight="1" spans="1:20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95" customHeight="1" spans="1:20">
      <c r="A2" s="2" t="s">
        <v>206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8" t="s">
        <v>2</v>
      </c>
    </row>
    <row r="3" ht="18.95" customHeight="1" spans="1:20">
      <c r="A3" s="4" t="s">
        <v>233</v>
      </c>
      <c r="B3" s="4"/>
      <c r="C3" s="4"/>
      <c r="D3" s="4"/>
      <c r="E3" s="4"/>
      <c r="F3" s="4"/>
      <c r="G3" s="4"/>
      <c r="H3" s="5" t="s">
        <v>234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36" customHeight="1" spans="1:20">
      <c r="A4" s="4" t="s">
        <v>235</v>
      </c>
      <c r="B4" s="4"/>
      <c r="C4" s="4"/>
      <c r="D4" s="4"/>
      <c r="E4" s="4"/>
      <c r="F4" s="4"/>
      <c r="G4" s="4"/>
      <c r="H4" s="5" t="s">
        <v>236</v>
      </c>
      <c r="I4" s="4"/>
      <c r="J4" s="4" t="s">
        <v>237</v>
      </c>
      <c r="K4" s="4"/>
      <c r="L4" s="4"/>
      <c r="M4" s="4"/>
      <c r="N4" s="4" t="s">
        <v>236</v>
      </c>
      <c r="O4" s="4"/>
      <c r="P4" s="4"/>
      <c r="Q4" s="4"/>
      <c r="R4" s="4"/>
      <c r="S4" s="4"/>
      <c r="T4" s="4"/>
    </row>
    <row r="5" ht="18.95" customHeight="1" spans="1:20">
      <c r="A5" s="6" t="s">
        <v>238</v>
      </c>
      <c r="B5" s="6" t="s">
        <v>239</v>
      </c>
      <c r="C5" s="6"/>
      <c r="D5" s="6"/>
      <c r="E5" s="6"/>
      <c r="F5" s="6"/>
      <c r="G5" s="6"/>
      <c r="H5" s="6"/>
      <c r="I5" s="6"/>
      <c r="J5" s="6" t="s">
        <v>240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ht="18.95" customHeight="1" spans="1:20">
      <c r="A6" s="6"/>
      <c r="B6" s="6" t="s">
        <v>241</v>
      </c>
      <c r="C6" s="6"/>
      <c r="D6" s="6"/>
      <c r="E6" s="6"/>
      <c r="F6" s="6"/>
      <c r="G6" s="6"/>
      <c r="H6" s="6">
        <v>2019</v>
      </c>
      <c r="I6" s="6"/>
      <c r="J6" s="6" t="s">
        <v>242</v>
      </c>
      <c r="K6" s="6"/>
      <c r="L6" s="6"/>
      <c r="M6" s="6"/>
      <c r="N6" s="6" t="s">
        <v>243</v>
      </c>
      <c r="O6" s="6"/>
      <c r="P6" s="6"/>
      <c r="Q6" s="6"/>
      <c r="R6" s="6"/>
      <c r="S6" s="6"/>
      <c r="T6" s="6"/>
    </row>
    <row r="7" ht="45" customHeight="1" spans="1:20">
      <c r="A7" s="6"/>
      <c r="B7" s="6" t="s">
        <v>244</v>
      </c>
      <c r="C7" s="6"/>
      <c r="D7" s="6"/>
      <c r="E7" s="6"/>
      <c r="F7" s="6"/>
      <c r="G7" s="6"/>
      <c r="H7" s="6" t="s">
        <v>245</v>
      </c>
      <c r="I7" s="6"/>
      <c r="J7" s="6" t="s">
        <v>246</v>
      </c>
      <c r="K7" s="6"/>
      <c r="L7" s="6"/>
      <c r="M7" s="6"/>
      <c r="N7" s="6">
        <v>563.16</v>
      </c>
      <c r="O7" s="6"/>
      <c r="P7" s="6"/>
      <c r="Q7" s="6" t="s">
        <v>17</v>
      </c>
      <c r="R7" s="6"/>
      <c r="S7" s="6"/>
      <c r="T7" s="6"/>
    </row>
    <row r="8" ht="18.95" customHeight="1" spans="1:20">
      <c r="A8" s="6"/>
      <c r="B8" s="6" t="s">
        <v>247</v>
      </c>
      <c r="C8" s="6"/>
      <c r="D8" s="6"/>
      <c r="E8" s="6"/>
      <c r="F8" s="6"/>
      <c r="G8" s="6"/>
      <c r="H8" s="6" t="s">
        <v>83</v>
      </c>
      <c r="I8" s="6"/>
      <c r="J8" s="6" t="s">
        <v>248</v>
      </c>
      <c r="K8" s="6"/>
      <c r="L8" s="6"/>
      <c r="M8" s="6"/>
      <c r="N8" s="6"/>
      <c r="O8" s="6"/>
      <c r="P8" s="6"/>
      <c r="Q8" s="6" t="s">
        <v>249</v>
      </c>
      <c r="R8" s="6"/>
      <c r="S8" s="6"/>
      <c r="T8" s="6"/>
    </row>
    <row r="9" ht="18.95" customHeight="1" spans="1:20">
      <c r="A9" s="6"/>
      <c r="B9" s="6" t="s">
        <v>250</v>
      </c>
      <c r="C9" s="6"/>
      <c r="D9" s="6"/>
      <c r="E9" s="6"/>
      <c r="F9" s="6"/>
      <c r="G9" s="6"/>
      <c r="H9" s="6" t="s">
        <v>251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8.95" customHeight="1" spans="1:20">
      <c r="A10" s="6"/>
      <c r="B10" s="6" t="s">
        <v>252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18.95" customHeight="1" spans="1:20">
      <c r="A11" s="6" t="s">
        <v>253</v>
      </c>
      <c r="B11" s="6" t="s">
        <v>254</v>
      </c>
      <c r="C11" s="6"/>
      <c r="D11" s="6"/>
      <c r="E11" s="6"/>
      <c r="F11" s="6"/>
      <c r="G11" s="6"/>
      <c r="H11" s="6" t="s">
        <v>255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18.95" customHeight="1" spans="1:20">
      <c r="A12" s="6"/>
      <c r="B12" s="6" t="s">
        <v>256</v>
      </c>
      <c r="C12" s="6"/>
      <c r="D12" s="6" t="s">
        <v>257</v>
      </c>
      <c r="E12" s="6"/>
      <c r="F12" s="6" t="s">
        <v>258</v>
      </c>
      <c r="G12" s="6"/>
      <c r="H12" s="6" t="s">
        <v>259</v>
      </c>
      <c r="I12" s="6"/>
      <c r="J12" s="6"/>
      <c r="K12" s="6"/>
      <c r="L12" s="6"/>
      <c r="M12" s="6"/>
      <c r="N12" s="6"/>
      <c r="O12" s="6"/>
      <c r="P12" s="6" t="s">
        <v>260</v>
      </c>
      <c r="Q12" s="6"/>
      <c r="R12" s="6"/>
      <c r="S12" s="6"/>
      <c r="T12" s="6"/>
    </row>
    <row r="13" ht="18.95" customHeight="1" spans="1:20">
      <c r="A13" s="6"/>
      <c r="B13" s="6"/>
      <c r="C13" s="6"/>
      <c r="D13" s="6" t="s">
        <v>261</v>
      </c>
      <c r="E13" s="6"/>
      <c r="F13" s="6" t="s">
        <v>262</v>
      </c>
      <c r="G13" s="6"/>
      <c r="H13" s="6" t="s">
        <v>263</v>
      </c>
      <c r="I13" s="6"/>
      <c r="J13" s="6"/>
      <c r="K13" s="6"/>
      <c r="L13" s="6"/>
      <c r="M13" s="6"/>
      <c r="N13" s="6"/>
      <c r="O13" s="6"/>
      <c r="P13" s="6">
        <v>9092</v>
      </c>
      <c r="Q13" s="6"/>
      <c r="R13" s="6"/>
      <c r="S13" s="6"/>
      <c r="T13" s="6"/>
    </row>
    <row r="14" ht="18.95" customHeight="1" spans="1:20">
      <c r="A14" s="6"/>
      <c r="B14" s="6"/>
      <c r="C14" s="6"/>
      <c r="D14" s="6"/>
      <c r="E14" s="6"/>
      <c r="F14" s="6" t="s">
        <v>264</v>
      </c>
      <c r="G14" s="6"/>
      <c r="H14" s="6" t="s">
        <v>265</v>
      </c>
      <c r="I14" s="6"/>
      <c r="J14" s="6"/>
      <c r="K14" s="6"/>
      <c r="L14" s="6"/>
      <c r="M14" s="6"/>
      <c r="N14" s="6"/>
      <c r="O14" s="6"/>
      <c r="P14" s="6">
        <v>60</v>
      </c>
      <c r="Q14" s="6"/>
      <c r="R14" s="6"/>
      <c r="S14" s="6"/>
      <c r="T14" s="6"/>
    </row>
    <row r="15" ht="18.95" customHeight="1" spans="1:20">
      <c r="A15" s="6"/>
      <c r="B15" s="6"/>
      <c r="C15" s="6"/>
      <c r="D15" s="6"/>
      <c r="E15" s="6"/>
      <c r="F15" s="6" t="s">
        <v>266</v>
      </c>
      <c r="G15" s="6"/>
      <c r="H15" s="6" t="s">
        <v>267</v>
      </c>
      <c r="I15" s="6"/>
      <c r="J15" s="6"/>
      <c r="K15" s="6"/>
      <c r="L15" s="6"/>
      <c r="M15" s="6"/>
      <c r="N15" s="6"/>
      <c r="O15" s="6"/>
      <c r="P15" s="7">
        <v>1</v>
      </c>
      <c r="Q15" s="6"/>
      <c r="R15" s="6"/>
      <c r="S15" s="6"/>
      <c r="T15" s="6"/>
    </row>
    <row r="16" ht="18.95" customHeight="1" spans="1:20">
      <c r="A16" s="6"/>
      <c r="B16" s="6"/>
      <c r="C16" s="6"/>
      <c r="D16" s="6"/>
      <c r="E16" s="6"/>
      <c r="F16" s="6" t="s">
        <v>268</v>
      </c>
      <c r="G16" s="6"/>
      <c r="H16" s="6" t="s">
        <v>269</v>
      </c>
      <c r="I16" s="6"/>
      <c r="J16" s="6"/>
      <c r="K16" s="6"/>
      <c r="L16" s="6"/>
      <c r="M16" s="6"/>
      <c r="N16" s="6"/>
      <c r="O16" s="6"/>
      <c r="P16" s="7">
        <v>1</v>
      </c>
      <c r="Q16" s="6"/>
      <c r="R16" s="6"/>
      <c r="S16" s="6"/>
      <c r="T16" s="6"/>
    </row>
    <row r="17" ht="18.95" customHeight="1" spans="1:20">
      <c r="A17" s="6"/>
      <c r="B17" s="6"/>
      <c r="C17" s="6"/>
      <c r="D17" s="6" t="s">
        <v>270</v>
      </c>
      <c r="E17" s="6"/>
      <c r="F17" s="6" t="s">
        <v>271</v>
      </c>
      <c r="G17" s="6"/>
      <c r="H17" s="6" t="s">
        <v>272</v>
      </c>
      <c r="I17" s="6"/>
      <c r="J17" s="6"/>
      <c r="K17" s="6"/>
      <c r="L17" s="6"/>
      <c r="M17" s="6"/>
      <c r="N17" s="6"/>
      <c r="O17" s="6"/>
      <c r="P17" s="6">
        <v>630</v>
      </c>
      <c r="Q17" s="6"/>
      <c r="R17" s="6"/>
      <c r="S17" s="6"/>
      <c r="T17" s="6"/>
    </row>
    <row r="18" ht="18.95" customHeight="1" spans="1:20">
      <c r="A18" s="6"/>
      <c r="B18" s="6"/>
      <c r="C18" s="6"/>
      <c r="D18" s="6"/>
      <c r="E18" s="6"/>
      <c r="F18" s="6" t="s">
        <v>273</v>
      </c>
      <c r="G18" s="6"/>
      <c r="H18" s="6" t="s">
        <v>274</v>
      </c>
      <c r="I18" s="6"/>
      <c r="J18" s="6"/>
      <c r="K18" s="6"/>
      <c r="L18" s="6"/>
      <c r="M18" s="6"/>
      <c r="N18" s="6"/>
      <c r="O18" s="6"/>
      <c r="P18" s="6">
        <v>84</v>
      </c>
      <c r="Q18" s="6"/>
      <c r="R18" s="6"/>
      <c r="S18" s="6"/>
      <c r="T18" s="6"/>
    </row>
    <row r="19" ht="18.95" customHeight="1" spans="1:20">
      <c r="A19" s="6"/>
      <c r="B19" s="6"/>
      <c r="C19" s="6"/>
      <c r="D19" s="6"/>
      <c r="E19" s="6"/>
      <c r="F19" s="6" t="s">
        <v>275</v>
      </c>
      <c r="G19" s="6"/>
      <c r="H19" s="6" t="s">
        <v>276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ht="18.95" customHeight="1" spans="1:20">
      <c r="A20" s="6"/>
      <c r="B20" s="6"/>
      <c r="C20" s="6"/>
      <c r="D20" s="6"/>
      <c r="E20" s="6"/>
      <c r="F20" s="6" t="s">
        <v>277</v>
      </c>
      <c r="G20" s="6"/>
      <c r="H20" s="6" t="s">
        <v>255</v>
      </c>
      <c r="I20" s="6"/>
      <c r="J20" s="6"/>
      <c r="K20" s="6"/>
      <c r="L20" s="6"/>
      <c r="M20" s="6"/>
      <c r="N20" s="6"/>
      <c r="O20" s="6"/>
      <c r="P20" s="7">
        <v>1</v>
      </c>
      <c r="Q20" s="6"/>
      <c r="R20" s="6"/>
      <c r="S20" s="6"/>
      <c r="T20" s="6"/>
    </row>
    <row r="21" ht="30.95" customHeight="1" spans="1:20">
      <c r="A21" s="6"/>
      <c r="B21" s="6"/>
      <c r="C21" s="6"/>
      <c r="D21" s="6" t="s">
        <v>278</v>
      </c>
      <c r="E21" s="6"/>
      <c r="F21" s="6" t="s">
        <v>279</v>
      </c>
      <c r="G21" s="6"/>
      <c r="H21" s="6" t="s">
        <v>280</v>
      </c>
      <c r="I21" s="6"/>
      <c r="J21" s="6"/>
      <c r="K21" s="6"/>
      <c r="L21" s="6"/>
      <c r="M21" s="6"/>
      <c r="N21" s="6"/>
      <c r="O21" s="6"/>
      <c r="P21" s="7">
        <v>1</v>
      </c>
      <c r="Q21" s="6"/>
      <c r="R21" s="6"/>
      <c r="S21" s="6"/>
      <c r="T21" s="6"/>
    </row>
  </sheetData>
  <mergeCells count="68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A5:A10"/>
    <mergeCell ref="A11:A21"/>
    <mergeCell ref="B12:C21"/>
    <mergeCell ref="D13:E16"/>
    <mergeCell ref="D17:E20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showGridLines="0" workbookViewId="0">
      <selection activeCell="V13" sqref="V13"/>
    </sheetView>
  </sheetViews>
  <sheetFormatPr defaultColWidth="9" defaultRowHeight="14.25"/>
  <cols>
    <col min="1" max="7" width="6.5" customWidth="1"/>
    <col min="8" max="8" width="8.5" customWidth="1"/>
    <col min="9" max="19" width="6.5" customWidth="1"/>
    <col min="20" max="20" width="2.5" customWidth="1"/>
  </cols>
  <sheetData>
    <row r="1" ht="27" spans="1:20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1" customHeight="1" spans="1:20">
      <c r="A2" s="2" t="s">
        <v>206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8" t="s">
        <v>2</v>
      </c>
    </row>
    <row r="3" ht="21" customHeight="1" spans="1:20">
      <c r="A3" s="4" t="s">
        <v>233</v>
      </c>
      <c r="B3" s="4"/>
      <c r="C3" s="4"/>
      <c r="D3" s="4"/>
      <c r="E3" s="4"/>
      <c r="F3" s="4"/>
      <c r="G3" s="4"/>
      <c r="H3" s="5" t="s">
        <v>234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32" customHeight="1" spans="1:20">
      <c r="A4" s="4" t="s">
        <v>235</v>
      </c>
      <c r="B4" s="4"/>
      <c r="C4" s="4"/>
      <c r="D4" s="4"/>
      <c r="E4" s="4"/>
      <c r="F4" s="4"/>
      <c r="G4" s="4"/>
      <c r="H4" s="5" t="s">
        <v>236</v>
      </c>
      <c r="I4" s="4"/>
      <c r="J4" s="4" t="s">
        <v>237</v>
      </c>
      <c r="K4" s="4"/>
      <c r="L4" s="4"/>
      <c r="M4" s="4"/>
      <c r="N4" s="4" t="s">
        <v>236</v>
      </c>
      <c r="O4" s="4"/>
      <c r="P4" s="4"/>
      <c r="Q4" s="4"/>
      <c r="R4" s="4"/>
      <c r="S4" s="4"/>
      <c r="T4" s="4"/>
    </row>
    <row r="5" ht="21" customHeight="1" spans="1:20">
      <c r="A5" s="6" t="s">
        <v>238</v>
      </c>
      <c r="B5" s="6" t="s">
        <v>239</v>
      </c>
      <c r="C5" s="6"/>
      <c r="D5" s="6"/>
      <c r="E5" s="6"/>
      <c r="F5" s="6"/>
      <c r="G5" s="6"/>
      <c r="H5" s="6"/>
      <c r="I5" s="6"/>
      <c r="J5" s="6" t="s">
        <v>240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ht="21" customHeight="1" spans="1:20">
      <c r="A6" s="6"/>
      <c r="B6" s="6" t="s">
        <v>241</v>
      </c>
      <c r="C6" s="6"/>
      <c r="D6" s="6"/>
      <c r="E6" s="6"/>
      <c r="F6" s="6"/>
      <c r="G6" s="6"/>
      <c r="H6" s="6" t="s">
        <v>281</v>
      </c>
      <c r="I6" s="6"/>
      <c r="J6" s="6" t="s">
        <v>242</v>
      </c>
      <c r="K6" s="6"/>
      <c r="L6" s="6"/>
      <c r="M6" s="6"/>
      <c r="N6" s="6" t="s">
        <v>243</v>
      </c>
      <c r="O6" s="6"/>
      <c r="P6" s="6"/>
      <c r="Q6" s="6"/>
      <c r="R6" s="6"/>
      <c r="S6" s="6"/>
      <c r="T6" s="6"/>
    </row>
    <row r="7" ht="43" customHeight="1" spans="1:20">
      <c r="A7" s="6"/>
      <c r="B7" s="6" t="s">
        <v>244</v>
      </c>
      <c r="C7" s="6"/>
      <c r="D7" s="6"/>
      <c r="E7" s="6"/>
      <c r="F7" s="6"/>
      <c r="G7" s="6"/>
      <c r="H7" s="6" t="s">
        <v>245</v>
      </c>
      <c r="I7" s="6"/>
      <c r="J7" s="6" t="s">
        <v>246</v>
      </c>
      <c r="K7" s="6"/>
      <c r="L7" s="6"/>
      <c r="M7" s="6"/>
      <c r="N7" s="6">
        <v>400</v>
      </c>
      <c r="O7" s="6"/>
      <c r="P7" s="6"/>
      <c r="Q7" s="6" t="s">
        <v>17</v>
      </c>
      <c r="R7" s="6"/>
      <c r="S7" s="6"/>
      <c r="T7" s="6"/>
    </row>
    <row r="8" ht="21" customHeight="1" spans="1:20">
      <c r="A8" s="6"/>
      <c r="B8" s="6" t="s">
        <v>247</v>
      </c>
      <c r="C8" s="6"/>
      <c r="D8" s="6"/>
      <c r="E8" s="6"/>
      <c r="F8" s="6"/>
      <c r="G8" s="6"/>
      <c r="H8" s="6" t="s">
        <v>83</v>
      </c>
      <c r="I8" s="6"/>
      <c r="J8" s="6" t="s">
        <v>248</v>
      </c>
      <c r="K8" s="6"/>
      <c r="L8" s="6"/>
      <c r="M8" s="6"/>
      <c r="N8" s="6"/>
      <c r="O8" s="6"/>
      <c r="P8" s="6"/>
      <c r="Q8" s="6" t="s">
        <v>249</v>
      </c>
      <c r="R8" s="6"/>
      <c r="S8" s="6"/>
      <c r="T8" s="6"/>
    </row>
    <row r="9" ht="21" customHeight="1" spans="1:20">
      <c r="A9" s="6"/>
      <c r="B9" s="6" t="s">
        <v>250</v>
      </c>
      <c r="C9" s="6"/>
      <c r="D9" s="6"/>
      <c r="E9" s="6"/>
      <c r="F9" s="6"/>
      <c r="G9" s="6"/>
      <c r="H9" s="6" t="s">
        <v>282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21" customHeight="1" spans="1:20">
      <c r="A10" s="6"/>
      <c r="B10" s="6" t="s">
        <v>252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21" customHeight="1" spans="1:20">
      <c r="A11" s="6" t="s">
        <v>253</v>
      </c>
      <c r="B11" s="6" t="s">
        <v>254</v>
      </c>
      <c r="C11" s="6"/>
      <c r="D11" s="6"/>
      <c r="E11" s="6"/>
      <c r="F11" s="6"/>
      <c r="G11" s="6"/>
      <c r="H11" s="6" t="s">
        <v>255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21" customHeight="1" spans="1:20">
      <c r="A12" s="6"/>
      <c r="B12" s="6" t="s">
        <v>256</v>
      </c>
      <c r="C12" s="6"/>
      <c r="D12" s="6" t="s">
        <v>257</v>
      </c>
      <c r="E12" s="6"/>
      <c r="F12" s="6" t="s">
        <v>258</v>
      </c>
      <c r="G12" s="6"/>
      <c r="H12" s="6" t="s">
        <v>259</v>
      </c>
      <c r="I12" s="6"/>
      <c r="J12" s="6"/>
      <c r="K12" s="6"/>
      <c r="L12" s="6"/>
      <c r="M12" s="6"/>
      <c r="N12" s="6"/>
      <c r="O12" s="6"/>
      <c r="P12" s="6" t="s">
        <v>260</v>
      </c>
      <c r="Q12" s="6"/>
      <c r="R12" s="6"/>
      <c r="S12" s="6"/>
      <c r="T12" s="6"/>
    </row>
    <row r="13" ht="21" customHeight="1" spans="1:20">
      <c r="A13" s="6"/>
      <c r="B13" s="6"/>
      <c r="C13" s="6"/>
      <c r="D13" s="6" t="s">
        <v>261</v>
      </c>
      <c r="E13" s="6"/>
      <c r="F13" s="6" t="s">
        <v>262</v>
      </c>
      <c r="G13" s="6"/>
      <c r="H13" s="6" t="s">
        <v>283</v>
      </c>
      <c r="I13" s="6"/>
      <c r="J13" s="6"/>
      <c r="K13" s="6"/>
      <c r="L13" s="6"/>
      <c r="M13" s="6"/>
      <c r="N13" s="6"/>
      <c r="O13" s="6"/>
      <c r="P13" s="6">
        <v>19</v>
      </c>
      <c r="Q13" s="6"/>
      <c r="R13" s="6"/>
      <c r="S13" s="6"/>
      <c r="T13" s="6"/>
    </row>
    <row r="14" ht="21" customHeight="1" spans="1:20">
      <c r="A14" s="6"/>
      <c r="B14" s="6"/>
      <c r="C14" s="6"/>
      <c r="D14" s="6"/>
      <c r="E14" s="6"/>
      <c r="F14" s="6" t="s">
        <v>264</v>
      </c>
      <c r="G14" s="6"/>
      <c r="H14" s="6" t="s">
        <v>284</v>
      </c>
      <c r="I14" s="6"/>
      <c r="J14" s="6"/>
      <c r="K14" s="6"/>
      <c r="L14" s="6"/>
      <c r="M14" s="6"/>
      <c r="N14" s="6"/>
      <c r="O14" s="6"/>
      <c r="P14" s="7">
        <v>1</v>
      </c>
      <c r="Q14" s="6"/>
      <c r="R14" s="6"/>
      <c r="S14" s="6"/>
      <c r="T14" s="6"/>
    </row>
    <row r="15" ht="21" customHeight="1" spans="1:20">
      <c r="A15" s="6"/>
      <c r="B15" s="6"/>
      <c r="C15" s="6"/>
      <c r="D15" s="6"/>
      <c r="E15" s="6"/>
      <c r="F15" s="6" t="s">
        <v>266</v>
      </c>
      <c r="G15" s="6"/>
      <c r="H15" s="6" t="s">
        <v>285</v>
      </c>
      <c r="I15" s="6"/>
      <c r="J15" s="6"/>
      <c r="K15" s="6"/>
      <c r="L15" s="6"/>
      <c r="M15" s="6"/>
      <c r="N15" s="6"/>
      <c r="O15" s="6"/>
      <c r="P15" s="7">
        <v>1</v>
      </c>
      <c r="Q15" s="6"/>
      <c r="R15" s="6"/>
      <c r="S15" s="6"/>
      <c r="T15" s="6"/>
    </row>
    <row r="16" ht="21" customHeight="1" spans="1:20">
      <c r="A16" s="6"/>
      <c r="B16" s="6"/>
      <c r="C16" s="6"/>
      <c r="D16" s="6"/>
      <c r="E16" s="6"/>
      <c r="F16" s="6" t="s">
        <v>268</v>
      </c>
      <c r="G16" s="6"/>
      <c r="H16" s="6" t="s">
        <v>286</v>
      </c>
      <c r="I16" s="6"/>
      <c r="J16" s="6"/>
      <c r="K16" s="6"/>
      <c r="L16" s="6"/>
      <c r="M16" s="6"/>
      <c r="N16" s="6"/>
      <c r="O16" s="6"/>
      <c r="P16" s="7">
        <v>1</v>
      </c>
      <c r="Q16" s="6"/>
      <c r="R16" s="6"/>
      <c r="S16" s="6"/>
      <c r="T16" s="6"/>
    </row>
    <row r="17" ht="21" customHeight="1" spans="1:20">
      <c r="A17" s="6"/>
      <c r="B17" s="6"/>
      <c r="C17" s="6"/>
      <c r="D17" s="6" t="s">
        <v>270</v>
      </c>
      <c r="E17" s="6"/>
      <c r="F17" s="6" t="s">
        <v>271</v>
      </c>
      <c r="G17" s="6"/>
      <c r="H17" s="6" t="s">
        <v>287</v>
      </c>
      <c r="I17" s="6"/>
      <c r="J17" s="6"/>
      <c r="K17" s="6"/>
      <c r="L17" s="6"/>
      <c r="M17" s="6"/>
      <c r="N17" s="6"/>
      <c r="O17" s="6"/>
      <c r="P17" s="7">
        <v>0.03</v>
      </c>
      <c r="Q17" s="6"/>
      <c r="R17" s="6"/>
      <c r="S17" s="6"/>
      <c r="T17" s="6"/>
    </row>
    <row r="18" ht="21" customHeight="1" spans="1:20">
      <c r="A18" s="6"/>
      <c r="B18" s="6"/>
      <c r="C18" s="6"/>
      <c r="D18" s="6"/>
      <c r="E18" s="6"/>
      <c r="F18" s="6" t="s">
        <v>273</v>
      </c>
      <c r="G18" s="6"/>
      <c r="H18" s="6" t="s">
        <v>288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ht="21" customHeight="1" spans="1:20">
      <c r="A19" s="6"/>
      <c r="B19" s="6"/>
      <c r="C19" s="6"/>
      <c r="D19" s="6"/>
      <c r="E19" s="6"/>
      <c r="F19" s="6" t="s">
        <v>275</v>
      </c>
      <c r="G19" s="6"/>
      <c r="H19" s="6" t="s">
        <v>289</v>
      </c>
      <c r="I19" s="6"/>
      <c r="J19" s="6"/>
      <c r="K19" s="6"/>
      <c r="L19" s="6"/>
      <c r="M19" s="6"/>
      <c r="N19" s="6"/>
      <c r="O19" s="6"/>
      <c r="P19" s="6">
        <v>13</v>
      </c>
      <c r="Q19" s="6"/>
      <c r="R19" s="6"/>
      <c r="S19" s="6"/>
      <c r="T19" s="6"/>
    </row>
    <row r="20" ht="28" customHeight="1" spans="1:20">
      <c r="A20" s="6"/>
      <c r="B20" s="6"/>
      <c r="C20" s="6"/>
      <c r="D20" s="6"/>
      <c r="E20" s="6"/>
      <c r="F20" s="6" t="s">
        <v>277</v>
      </c>
      <c r="G20" s="6"/>
      <c r="H20" s="6" t="s">
        <v>255</v>
      </c>
      <c r="I20" s="6"/>
      <c r="J20" s="6"/>
      <c r="K20" s="6"/>
      <c r="L20" s="6"/>
      <c r="M20" s="6"/>
      <c r="N20" s="6"/>
      <c r="O20" s="6"/>
      <c r="P20" s="7">
        <v>1</v>
      </c>
      <c r="Q20" s="6"/>
      <c r="R20" s="6"/>
      <c r="S20" s="6"/>
      <c r="T20" s="6"/>
    </row>
    <row r="21" ht="30" customHeight="1" spans="1:20">
      <c r="A21" s="6"/>
      <c r="B21" s="6"/>
      <c r="C21" s="6"/>
      <c r="D21" s="6" t="s">
        <v>278</v>
      </c>
      <c r="E21" s="6"/>
      <c r="F21" s="6" t="s">
        <v>279</v>
      </c>
      <c r="G21" s="6"/>
      <c r="H21" s="6" t="s">
        <v>280</v>
      </c>
      <c r="I21" s="6"/>
      <c r="J21" s="6"/>
      <c r="K21" s="6"/>
      <c r="L21" s="6"/>
      <c r="M21" s="6"/>
      <c r="N21" s="6"/>
      <c r="O21" s="6"/>
      <c r="P21" s="7">
        <v>1</v>
      </c>
      <c r="Q21" s="6"/>
      <c r="R21" s="6"/>
      <c r="S21" s="6"/>
      <c r="T21" s="6"/>
    </row>
  </sheetData>
  <mergeCells count="67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B12:C21"/>
    <mergeCell ref="D13:E16"/>
    <mergeCell ref="D17:E2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showGridLines="0" showZeros="0" topLeftCell="A4" workbookViewId="0">
      <selection activeCell="A13" sqref="A13:D13"/>
    </sheetView>
  </sheetViews>
  <sheetFormatPr defaultColWidth="7.25" defaultRowHeight="11.25"/>
  <cols>
    <col min="1" max="3" width="5.625" style="210" customWidth="1"/>
    <col min="4" max="4" width="20.625" style="210" customWidth="1"/>
    <col min="5" max="5" width="12.5" style="210" customWidth="1"/>
    <col min="6" max="6" width="6.75" style="210" customWidth="1"/>
    <col min="7" max="7" width="9.125" style="210" customWidth="1"/>
    <col min="8" max="8" width="8.875" style="210" customWidth="1"/>
    <col min="9" max="17" width="5.875" style="210" customWidth="1"/>
    <col min="18" max="18" width="7.25" style="210" customWidth="1"/>
    <col min="19" max="19" width="7.625" style="210" customWidth="1"/>
    <col min="20" max="20" width="5.375" style="210" customWidth="1"/>
    <col min="21" max="240" width="7.25" style="210" customWidth="1"/>
    <col min="241" max="16384" width="7.25" style="210"/>
  </cols>
  <sheetData>
    <row r="1" ht="25.5" customHeight="1" spans="1:20">
      <c r="A1" s="211"/>
      <c r="B1" s="211"/>
      <c r="C1" s="212"/>
      <c r="D1" s="213"/>
      <c r="E1" s="213"/>
      <c r="F1" s="213"/>
      <c r="G1" s="213"/>
      <c r="H1" s="214"/>
      <c r="I1" s="214"/>
      <c r="J1" s="214"/>
      <c r="K1" s="214"/>
      <c r="L1" s="214"/>
      <c r="T1" s="223"/>
    </row>
    <row r="2" ht="25.5" customHeight="1" spans="1:22">
      <c r="A2" s="215" t="s">
        <v>42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</row>
    <row r="3" ht="25.5" customHeight="1" spans="1:22">
      <c r="A3" s="65" t="s">
        <v>1</v>
      </c>
      <c r="B3" s="65"/>
      <c r="C3" s="65"/>
      <c r="D3" s="16"/>
      <c r="G3" s="213"/>
      <c r="H3" s="214"/>
      <c r="I3" s="214"/>
      <c r="J3" s="214"/>
      <c r="K3" s="214"/>
      <c r="L3" s="214"/>
      <c r="T3" s="59"/>
      <c r="V3" s="59" t="s">
        <v>2</v>
      </c>
    </row>
    <row r="4" ht="23.25" customHeight="1" spans="1:22">
      <c r="A4" s="216" t="s">
        <v>43</v>
      </c>
      <c r="B4" s="216"/>
      <c r="C4" s="216"/>
      <c r="D4" s="217" t="s">
        <v>44</v>
      </c>
      <c r="E4" s="218" t="s">
        <v>45</v>
      </c>
      <c r="F4" s="218" t="s">
        <v>46</v>
      </c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 t="s">
        <v>47</v>
      </c>
      <c r="T4" s="218"/>
      <c r="U4" s="218" t="s">
        <v>48</v>
      </c>
      <c r="V4" s="218" t="s">
        <v>17</v>
      </c>
    </row>
    <row r="5" ht="23.25" customHeight="1" spans="1:22">
      <c r="A5" s="216"/>
      <c r="B5" s="216"/>
      <c r="C5" s="216"/>
      <c r="D5" s="217"/>
      <c r="E5" s="218"/>
      <c r="F5" s="218" t="s">
        <v>8</v>
      </c>
      <c r="G5" s="218" t="s">
        <v>49</v>
      </c>
      <c r="H5" s="218"/>
      <c r="I5" s="218"/>
      <c r="J5" s="218" t="s">
        <v>50</v>
      </c>
      <c r="K5" s="218"/>
      <c r="L5" s="218"/>
      <c r="M5" s="218"/>
      <c r="N5" s="218"/>
      <c r="O5" s="218"/>
      <c r="P5" s="218" t="s">
        <v>51</v>
      </c>
      <c r="Q5" s="218" t="s">
        <v>52</v>
      </c>
      <c r="R5" s="218" t="s">
        <v>53</v>
      </c>
      <c r="S5" s="218" t="s">
        <v>54</v>
      </c>
      <c r="T5" s="218" t="s">
        <v>55</v>
      </c>
      <c r="U5" s="218"/>
      <c r="V5" s="218"/>
    </row>
    <row r="6" ht="35.1" customHeight="1" spans="1:22">
      <c r="A6" s="216" t="s">
        <v>56</v>
      </c>
      <c r="B6" s="216" t="s">
        <v>57</v>
      </c>
      <c r="C6" s="216" t="s">
        <v>58</v>
      </c>
      <c r="D6" s="217"/>
      <c r="E6" s="218"/>
      <c r="F6" s="218"/>
      <c r="G6" s="218" t="s">
        <v>59</v>
      </c>
      <c r="H6" s="218" t="s">
        <v>60</v>
      </c>
      <c r="I6" s="218" t="s">
        <v>61</v>
      </c>
      <c r="J6" s="218" t="s">
        <v>62</v>
      </c>
      <c r="K6" s="218" t="s">
        <v>63</v>
      </c>
      <c r="L6" s="218" t="s">
        <v>64</v>
      </c>
      <c r="M6" s="218" t="s">
        <v>65</v>
      </c>
      <c r="N6" s="218" t="s">
        <v>66</v>
      </c>
      <c r="O6" s="218" t="s">
        <v>67</v>
      </c>
      <c r="P6" s="218"/>
      <c r="Q6" s="218"/>
      <c r="R6" s="218"/>
      <c r="S6" s="218"/>
      <c r="T6" s="218"/>
      <c r="U6" s="218"/>
      <c r="V6" s="218"/>
    </row>
    <row r="7" ht="26.1" customHeight="1" spans="1:22">
      <c r="A7" s="216"/>
      <c r="B7" s="216"/>
      <c r="C7" s="216"/>
      <c r="D7" s="217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</row>
    <row r="8" s="44" customFormat="1" ht="27.95" customHeight="1" spans="1:22">
      <c r="A8" s="219"/>
      <c r="B8" s="219"/>
      <c r="C8" s="219"/>
      <c r="D8" s="101" t="s">
        <v>8</v>
      </c>
      <c r="E8" s="206">
        <v>1051.1929</v>
      </c>
      <c r="F8" s="206">
        <f>G8+J8+P8+Q8</f>
        <v>488.0329</v>
      </c>
      <c r="G8" s="206">
        <v>88.0329</v>
      </c>
      <c r="H8" s="206">
        <v>88.0329</v>
      </c>
      <c r="I8" s="206">
        <v>0</v>
      </c>
      <c r="J8" s="206">
        <v>0</v>
      </c>
      <c r="K8" s="206">
        <v>0</v>
      </c>
      <c r="L8" s="206">
        <v>0</v>
      </c>
      <c r="M8" s="206">
        <v>0</v>
      </c>
      <c r="N8" s="206">
        <v>0</v>
      </c>
      <c r="O8" s="206">
        <v>0</v>
      </c>
      <c r="P8" s="206">
        <v>400</v>
      </c>
      <c r="Q8" s="154"/>
      <c r="R8" s="221">
        <v>0</v>
      </c>
      <c r="S8" s="221">
        <v>563.16</v>
      </c>
      <c r="T8" s="221"/>
      <c r="U8" s="219"/>
      <c r="V8" s="219"/>
    </row>
    <row r="9" s="44" customFormat="1" ht="27.95" customHeight="1" spans="1:22">
      <c r="A9" s="220" t="s">
        <v>68</v>
      </c>
      <c r="B9" s="111">
        <v>11</v>
      </c>
      <c r="C9" s="55" t="s">
        <v>69</v>
      </c>
      <c r="D9" s="101" t="s">
        <v>70</v>
      </c>
      <c r="E9" s="57">
        <v>3.8372</v>
      </c>
      <c r="F9" s="206">
        <f t="shared" ref="F9:F14" si="0">G9+J9+P9+Q9</f>
        <v>3.8372</v>
      </c>
      <c r="G9" s="57">
        <v>3.8372</v>
      </c>
      <c r="H9" s="57">
        <v>3.8372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06">
        <v>0</v>
      </c>
      <c r="Q9" s="221"/>
      <c r="R9" s="221">
        <v>0</v>
      </c>
      <c r="S9" s="221"/>
      <c r="T9" s="221"/>
      <c r="U9" s="219"/>
      <c r="V9" s="219"/>
    </row>
    <row r="10" s="44" customFormat="1" ht="27.95" customHeight="1" spans="1:22">
      <c r="A10" s="54">
        <v>213</v>
      </c>
      <c r="B10" s="55" t="s">
        <v>71</v>
      </c>
      <c r="C10" s="111">
        <v>99</v>
      </c>
      <c r="D10" s="56" t="s">
        <v>72</v>
      </c>
      <c r="E10" s="206">
        <v>67.0215</v>
      </c>
      <c r="F10" s="206">
        <f t="shared" si="0"/>
        <v>67.0215</v>
      </c>
      <c r="G10" s="206">
        <v>67.0215</v>
      </c>
      <c r="H10" s="206">
        <v>67.0215</v>
      </c>
      <c r="I10" s="206">
        <v>0</v>
      </c>
      <c r="J10" s="206">
        <v>0</v>
      </c>
      <c r="K10" s="206">
        <v>0</v>
      </c>
      <c r="L10" s="206">
        <v>0</v>
      </c>
      <c r="M10" s="206">
        <v>0</v>
      </c>
      <c r="N10" s="206">
        <v>0</v>
      </c>
      <c r="O10" s="206">
        <v>0</v>
      </c>
      <c r="P10" s="206">
        <v>0</v>
      </c>
      <c r="Q10" s="221"/>
      <c r="R10" s="221">
        <v>0</v>
      </c>
      <c r="S10" s="221"/>
      <c r="T10" s="221"/>
      <c r="U10" s="219"/>
      <c r="V10" s="219"/>
    </row>
    <row r="11" s="44" customFormat="1" ht="27.95" customHeight="1" spans="1:22">
      <c r="A11" s="54">
        <v>208</v>
      </c>
      <c r="B11" s="55" t="s">
        <v>73</v>
      </c>
      <c r="C11" s="55" t="s">
        <v>73</v>
      </c>
      <c r="D11" s="56" t="s">
        <v>74</v>
      </c>
      <c r="E11" s="57">
        <v>10.7326</v>
      </c>
      <c r="F11" s="206">
        <f t="shared" si="0"/>
        <v>10.7326</v>
      </c>
      <c r="G11" s="57">
        <v>10.7326</v>
      </c>
      <c r="H11" s="57">
        <v>10.7326</v>
      </c>
      <c r="I11" s="206">
        <v>0</v>
      </c>
      <c r="J11" s="206">
        <v>0</v>
      </c>
      <c r="K11" s="206">
        <v>0</v>
      </c>
      <c r="L11" s="206">
        <v>0</v>
      </c>
      <c r="M11" s="206">
        <v>0</v>
      </c>
      <c r="N11" s="206">
        <v>0</v>
      </c>
      <c r="O11" s="206">
        <v>0</v>
      </c>
      <c r="P11" s="57">
        <v>0</v>
      </c>
      <c r="Q11" s="221"/>
      <c r="R11" s="221">
        <v>0</v>
      </c>
      <c r="S11" s="221"/>
      <c r="T11" s="221"/>
      <c r="U11" s="219"/>
      <c r="V11" s="219"/>
    </row>
    <row r="12" s="44" customFormat="1" ht="27.95" customHeight="1" spans="1:22">
      <c r="A12" s="54">
        <v>221</v>
      </c>
      <c r="B12" s="55" t="s">
        <v>69</v>
      </c>
      <c r="C12" s="55" t="s">
        <v>75</v>
      </c>
      <c r="D12" s="56" t="s">
        <v>76</v>
      </c>
      <c r="E12" s="57">
        <v>6.4416</v>
      </c>
      <c r="F12" s="206">
        <f t="shared" si="0"/>
        <v>6.4416</v>
      </c>
      <c r="G12" s="57">
        <v>6.4416</v>
      </c>
      <c r="H12" s="57">
        <v>6.4416</v>
      </c>
      <c r="I12" s="206">
        <v>0</v>
      </c>
      <c r="J12" s="206">
        <v>0</v>
      </c>
      <c r="K12" s="206">
        <v>0</v>
      </c>
      <c r="L12" s="206">
        <v>0</v>
      </c>
      <c r="M12" s="206">
        <v>0</v>
      </c>
      <c r="N12" s="206">
        <v>0</v>
      </c>
      <c r="O12" s="206">
        <v>0</v>
      </c>
      <c r="P12" s="206">
        <v>0</v>
      </c>
      <c r="Q12" s="221"/>
      <c r="R12" s="221">
        <v>0</v>
      </c>
      <c r="S12" s="221"/>
      <c r="T12" s="221"/>
      <c r="U12" s="219"/>
      <c r="V12" s="219"/>
    </row>
    <row r="13" s="44" customFormat="1" ht="27.95" customHeight="1" spans="1:22">
      <c r="A13" s="54">
        <v>208</v>
      </c>
      <c r="B13" s="55">
        <v>22</v>
      </c>
      <c r="C13" s="55" t="s">
        <v>75</v>
      </c>
      <c r="D13" s="56" t="s">
        <v>77</v>
      </c>
      <c r="E13" s="57">
        <v>563.16</v>
      </c>
      <c r="F13" s="206">
        <f t="shared" si="0"/>
        <v>0</v>
      </c>
      <c r="G13" s="57">
        <v>0</v>
      </c>
      <c r="H13" s="221">
        <v>0</v>
      </c>
      <c r="I13" s="221">
        <v>0</v>
      </c>
      <c r="J13" s="221">
        <v>0</v>
      </c>
      <c r="K13" s="221">
        <v>0</v>
      </c>
      <c r="L13" s="221">
        <v>0</v>
      </c>
      <c r="M13" s="221">
        <v>0</v>
      </c>
      <c r="N13" s="221">
        <v>0</v>
      </c>
      <c r="O13" s="221">
        <v>0</v>
      </c>
      <c r="P13" s="221">
        <v>0</v>
      </c>
      <c r="Q13" s="154"/>
      <c r="R13" s="221">
        <v>0</v>
      </c>
      <c r="S13" s="221">
        <v>563.16</v>
      </c>
      <c r="T13" s="221"/>
      <c r="U13" s="219"/>
      <c r="V13" s="219"/>
    </row>
    <row r="14" s="44" customFormat="1" ht="27.95" customHeight="1" spans="1:22">
      <c r="A14" s="54">
        <v>213</v>
      </c>
      <c r="B14" s="55" t="s">
        <v>71</v>
      </c>
      <c r="C14" s="55" t="s">
        <v>78</v>
      </c>
      <c r="D14" s="56" t="s">
        <v>79</v>
      </c>
      <c r="E14" s="206">
        <v>400</v>
      </c>
      <c r="F14" s="206">
        <f t="shared" si="0"/>
        <v>400</v>
      </c>
      <c r="G14" s="206">
        <v>0</v>
      </c>
      <c r="H14" s="221">
        <v>0</v>
      </c>
      <c r="I14" s="221">
        <v>0</v>
      </c>
      <c r="J14" s="221">
        <v>0</v>
      </c>
      <c r="K14" s="221">
        <v>0</v>
      </c>
      <c r="L14" s="221">
        <v>0</v>
      </c>
      <c r="M14" s="221">
        <v>0</v>
      </c>
      <c r="N14" s="221">
        <v>0</v>
      </c>
      <c r="O14" s="221">
        <v>0</v>
      </c>
      <c r="P14" s="206">
        <v>400</v>
      </c>
      <c r="Q14" s="221"/>
      <c r="R14" s="221">
        <v>0</v>
      </c>
      <c r="S14" s="221"/>
      <c r="T14" s="221"/>
      <c r="U14" s="219"/>
      <c r="V14" s="219"/>
    </row>
    <row r="15" s="44" customFormat="1" ht="27.95" customHeight="1" spans="1:22">
      <c r="A15" s="54"/>
      <c r="B15" s="222"/>
      <c r="C15" s="222"/>
      <c r="D15" s="56"/>
      <c r="E15" s="221">
        <v>0</v>
      </c>
      <c r="F15" s="221"/>
      <c r="G15" s="221">
        <v>0</v>
      </c>
      <c r="H15" s="221">
        <v>0</v>
      </c>
      <c r="I15" s="221">
        <v>0</v>
      </c>
      <c r="J15" s="221">
        <v>0</v>
      </c>
      <c r="K15" s="221">
        <v>0</v>
      </c>
      <c r="L15" s="221">
        <v>0</v>
      </c>
      <c r="M15" s="221">
        <v>0</v>
      </c>
      <c r="N15" s="221">
        <v>0</v>
      </c>
      <c r="O15" s="221">
        <v>0</v>
      </c>
      <c r="P15" s="221">
        <v>0</v>
      </c>
      <c r="Q15" s="221">
        <v>0</v>
      </c>
      <c r="R15" s="221">
        <v>0</v>
      </c>
      <c r="S15" s="221"/>
      <c r="T15" s="221"/>
      <c r="U15" s="219"/>
      <c r="V15" s="219"/>
    </row>
    <row r="16" s="44" customFormat="1" ht="27.95" customHeight="1" spans="1:22">
      <c r="A16" s="54"/>
      <c r="B16" s="222"/>
      <c r="C16" s="222"/>
      <c r="D16" s="56"/>
      <c r="E16" s="221">
        <v>0</v>
      </c>
      <c r="F16" s="221"/>
      <c r="G16" s="221">
        <v>0</v>
      </c>
      <c r="H16" s="221">
        <v>0</v>
      </c>
      <c r="I16" s="221">
        <v>0</v>
      </c>
      <c r="J16" s="221">
        <v>0</v>
      </c>
      <c r="K16" s="221">
        <v>0</v>
      </c>
      <c r="L16" s="221">
        <v>0</v>
      </c>
      <c r="M16" s="221">
        <v>0</v>
      </c>
      <c r="N16" s="221">
        <v>0</v>
      </c>
      <c r="O16" s="221">
        <v>0</v>
      </c>
      <c r="P16" s="221">
        <v>0</v>
      </c>
      <c r="Q16" s="221">
        <v>0</v>
      </c>
      <c r="R16" s="221">
        <v>0</v>
      </c>
      <c r="S16" s="221"/>
      <c r="T16" s="221"/>
      <c r="U16" s="219"/>
      <c r="V16" s="219"/>
    </row>
    <row r="17" s="44" customFormat="1" ht="27.95" customHeight="1" spans="1:22">
      <c r="A17" s="54"/>
      <c r="B17" s="222"/>
      <c r="C17" s="222"/>
      <c r="D17" s="56"/>
      <c r="E17" s="221">
        <v>0</v>
      </c>
      <c r="F17" s="221"/>
      <c r="G17" s="221">
        <v>0</v>
      </c>
      <c r="H17" s="221">
        <v>0</v>
      </c>
      <c r="I17" s="221">
        <v>0</v>
      </c>
      <c r="J17" s="221">
        <v>0</v>
      </c>
      <c r="K17" s="221">
        <v>0</v>
      </c>
      <c r="L17" s="221">
        <v>0</v>
      </c>
      <c r="M17" s="221">
        <v>0</v>
      </c>
      <c r="N17" s="221">
        <v>0</v>
      </c>
      <c r="O17" s="221">
        <v>0</v>
      </c>
      <c r="P17" s="221">
        <v>0</v>
      </c>
      <c r="Q17" s="221">
        <v>0</v>
      </c>
      <c r="R17" s="221">
        <v>0</v>
      </c>
      <c r="S17" s="221"/>
      <c r="T17" s="221"/>
      <c r="U17" s="219"/>
      <c r="V17" s="219"/>
    </row>
    <row r="18" ht="30.75" customHeight="1" spans="1:20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ht="23.45" customHeight="1" spans="1:20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ht="23.45" customHeight="1" spans="1:20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ht="23.45" customHeight="1" spans="1:20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ht="23.45" customHeight="1" spans="1:20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ht="23.45" customHeight="1" spans="1:20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ht="23.45" customHeight="1" spans="1:20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ht="23.45" customHeight="1" spans="1:20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ht="23.45" customHeight="1" spans="1:20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ht="23.45" customHeight="1" spans="1:20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ht="23.45" customHeight="1" spans="1:20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</sheetData>
  <mergeCells count="28">
    <mergeCell ref="A2:V2"/>
    <mergeCell ref="F4:Q4"/>
    <mergeCell ref="S4:T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4:U7"/>
    <mergeCell ref="V4:V7"/>
    <mergeCell ref="A4:C5"/>
  </mergeCells>
  <printOptions horizontalCentered="1"/>
  <pageMargins left="0.393055555555556" right="0.393055555555556" top="0.786805555555556" bottom="0.393055555555556" header="0" footer="0"/>
  <pageSetup paperSize="9" scale="64" fitToHeight="9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showZeros="0" workbookViewId="0">
      <selection activeCell="G21" sqref="G21"/>
    </sheetView>
  </sheetViews>
  <sheetFormatPr defaultColWidth="7.25" defaultRowHeight="11.25"/>
  <cols>
    <col min="1" max="1" width="6.125" style="186" customWidth="1"/>
    <col min="2" max="3" width="5.625" style="186" customWidth="1"/>
    <col min="4" max="4" width="26.375" style="186" customWidth="1"/>
    <col min="5" max="6" width="12.75" style="186" customWidth="1"/>
    <col min="7" max="7" width="13.375" style="186" customWidth="1"/>
    <col min="8" max="8" width="11.875" style="186" customWidth="1"/>
    <col min="9" max="9" width="13.25" style="186" customWidth="1"/>
    <col min="10" max="10" width="12.375" style="186" customWidth="1"/>
    <col min="11" max="11" width="9" style="186" customWidth="1"/>
    <col min="12" max="12" width="11.375" style="186" customWidth="1"/>
    <col min="13" max="229" width="7.25" style="186" customWidth="1"/>
    <col min="230" max="16384" width="7.25" style="186"/>
  </cols>
  <sheetData>
    <row r="1" ht="25.5" customHeight="1" spans="1:12">
      <c r="A1" s="187"/>
      <c r="B1" s="187"/>
      <c r="C1" s="188"/>
      <c r="D1" s="189"/>
      <c r="E1" s="190"/>
      <c r="F1" s="190"/>
      <c r="G1" s="190"/>
      <c r="H1" s="190"/>
      <c r="I1" s="208"/>
      <c r="J1" s="190"/>
      <c r="K1" s="190"/>
      <c r="L1" s="209"/>
    </row>
    <row r="2" ht="21.75" customHeight="1" spans="1:12">
      <c r="A2" s="191" t="s">
        <v>80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ht="25.5" customHeight="1" spans="1:12">
      <c r="A3" s="43" t="s">
        <v>81</v>
      </c>
      <c r="B3" s="43"/>
      <c r="C3" s="43"/>
      <c r="D3" s="44"/>
      <c r="E3" s="190"/>
      <c r="F3" s="190"/>
      <c r="G3" s="192"/>
      <c r="H3" s="192"/>
      <c r="I3" s="192"/>
      <c r="J3" s="192"/>
      <c r="K3" s="192"/>
      <c r="L3" s="59" t="s">
        <v>2</v>
      </c>
    </row>
    <row r="4" ht="21.75" customHeight="1" spans="1:12">
      <c r="A4" s="193" t="s">
        <v>82</v>
      </c>
      <c r="B4" s="194"/>
      <c r="C4" s="195"/>
      <c r="D4" s="196" t="s">
        <v>44</v>
      </c>
      <c r="E4" s="197" t="s">
        <v>45</v>
      </c>
      <c r="F4" s="198" t="s">
        <v>83</v>
      </c>
      <c r="G4" s="198"/>
      <c r="H4" s="198"/>
      <c r="I4" s="198"/>
      <c r="J4" s="198"/>
      <c r="K4" s="198"/>
      <c r="L4" s="198"/>
    </row>
    <row r="5" ht="21.75" customHeight="1" spans="1:12">
      <c r="A5" s="199" t="s">
        <v>56</v>
      </c>
      <c r="B5" s="200" t="s">
        <v>57</v>
      </c>
      <c r="C5" s="200" t="s">
        <v>58</v>
      </c>
      <c r="D5" s="201"/>
      <c r="E5" s="197"/>
      <c r="F5" s="197" t="s">
        <v>8</v>
      </c>
      <c r="G5" s="198" t="s">
        <v>84</v>
      </c>
      <c r="H5" s="198"/>
      <c r="I5" s="198"/>
      <c r="J5" s="193" t="s">
        <v>85</v>
      </c>
      <c r="K5" s="194"/>
      <c r="L5" s="195"/>
    </row>
    <row r="6" ht="21.75" customHeight="1" spans="1:12">
      <c r="A6" s="199"/>
      <c r="B6" s="200"/>
      <c r="C6" s="200"/>
      <c r="D6" s="202"/>
      <c r="E6" s="197"/>
      <c r="F6" s="197"/>
      <c r="G6" s="197" t="s">
        <v>18</v>
      </c>
      <c r="H6" s="197" t="s">
        <v>86</v>
      </c>
      <c r="I6" s="197" t="s">
        <v>87</v>
      </c>
      <c r="J6" s="197" t="s">
        <v>18</v>
      </c>
      <c r="K6" s="197" t="s">
        <v>88</v>
      </c>
      <c r="L6" s="197" t="s">
        <v>89</v>
      </c>
    </row>
    <row r="7" ht="21.75" customHeight="1" spans="1:12">
      <c r="A7" s="49" t="s">
        <v>90</v>
      </c>
      <c r="B7" s="50" t="s">
        <v>90</v>
      </c>
      <c r="C7" s="50" t="s">
        <v>90</v>
      </c>
      <c r="D7" s="47" t="s">
        <v>90</v>
      </c>
      <c r="E7" s="198">
        <v>1</v>
      </c>
      <c r="F7" s="198">
        <v>2</v>
      </c>
      <c r="G7" s="198">
        <v>3</v>
      </c>
      <c r="H7" s="198">
        <v>4</v>
      </c>
      <c r="I7" s="198">
        <v>5</v>
      </c>
      <c r="J7" s="198">
        <v>6</v>
      </c>
      <c r="K7" s="198">
        <v>7</v>
      </c>
      <c r="L7" s="198">
        <v>8</v>
      </c>
    </row>
    <row r="8" s="44" customFormat="1" ht="27" customHeight="1" spans="1:12">
      <c r="A8" s="203"/>
      <c r="B8" s="204"/>
      <c r="C8" s="205"/>
      <c r="D8" s="101" t="s">
        <v>8</v>
      </c>
      <c r="E8" s="206">
        <v>1051.1929</v>
      </c>
      <c r="F8" s="206">
        <f>G8+J8</f>
        <v>1051.1929</v>
      </c>
      <c r="G8" s="206">
        <v>83.2829</v>
      </c>
      <c r="H8" s="113">
        <v>80.8368</v>
      </c>
      <c r="I8" s="114">
        <v>2.4461</v>
      </c>
      <c r="J8" s="103">
        <v>967.91</v>
      </c>
      <c r="K8" s="103">
        <v>4.75</v>
      </c>
      <c r="L8" s="103">
        <v>963.16</v>
      </c>
    </row>
    <row r="9" s="44" customFormat="1" ht="27" customHeight="1" spans="1:12">
      <c r="A9" s="207" t="s">
        <v>68</v>
      </c>
      <c r="B9" s="111">
        <v>11</v>
      </c>
      <c r="C9" s="55" t="s">
        <v>69</v>
      </c>
      <c r="D9" s="101" t="s">
        <v>70</v>
      </c>
      <c r="E9" s="57">
        <v>3.8372</v>
      </c>
      <c r="F9" s="206">
        <f t="shared" ref="F9:F14" si="0">G9+J9</f>
        <v>3.8372</v>
      </c>
      <c r="G9" s="57">
        <v>3.8372</v>
      </c>
      <c r="H9" s="57">
        <v>3.8372</v>
      </c>
      <c r="I9" s="114">
        <v>0</v>
      </c>
      <c r="J9" s="120">
        <v>0</v>
      </c>
      <c r="K9" s="120">
        <v>0</v>
      </c>
      <c r="L9" s="120">
        <v>0</v>
      </c>
    </row>
    <row r="10" s="44" customFormat="1" ht="27" customHeight="1" spans="1:12">
      <c r="A10" s="54">
        <v>213</v>
      </c>
      <c r="B10" s="55" t="s">
        <v>71</v>
      </c>
      <c r="C10" s="111">
        <v>99</v>
      </c>
      <c r="D10" s="56" t="s">
        <v>72</v>
      </c>
      <c r="E10" s="206">
        <v>67.0215</v>
      </c>
      <c r="F10" s="206">
        <f t="shared" si="0"/>
        <v>67.0215</v>
      </c>
      <c r="G10" s="112">
        <v>62.2715</v>
      </c>
      <c r="H10" s="113">
        <v>59.8254</v>
      </c>
      <c r="I10" s="114">
        <v>2.4461</v>
      </c>
      <c r="J10" s="103">
        <v>4.75</v>
      </c>
      <c r="K10" s="103">
        <v>4.75</v>
      </c>
      <c r="L10" s="120">
        <v>0</v>
      </c>
    </row>
    <row r="11" s="44" customFormat="1" ht="27" customHeight="1" spans="1:12">
      <c r="A11" s="54">
        <v>208</v>
      </c>
      <c r="B11" s="55" t="s">
        <v>73</v>
      </c>
      <c r="C11" s="55" t="s">
        <v>73</v>
      </c>
      <c r="D11" s="56" t="s">
        <v>91</v>
      </c>
      <c r="E11" s="57">
        <v>10.7326</v>
      </c>
      <c r="F11" s="206">
        <f t="shared" si="0"/>
        <v>10.7326</v>
      </c>
      <c r="G11" s="57">
        <v>10.7326</v>
      </c>
      <c r="H11" s="57">
        <v>10.7326</v>
      </c>
      <c r="I11" s="114">
        <v>0</v>
      </c>
      <c r="J11" s="120">
        <v>0</v>
      </c>
      <c r="K11" s="120">
        <v>0</v>
      </c>
      <c r="L11" s="120">
        <v>0</v>
      </c>
    </row>
    <row r="12" s="44" customFormat="1" ht="27" customHeight="1" spans="1:12">
      <c r="A12" s="54">
        <v>221</v>
      </c>
      <c r="B12" s="55" t="s">
        <v>69</v>
      </c>
      <c r="C12" s="55" t="s">
        <v>75</v>
      </c>
      <c r="D12" s="56" t="s">
        <v>76</v>
      </c>
      <c r="E12" s="57">
        <v>6.4416</v>
      </c>
      <c r="F12" s="206">
        <f t="shared" si="0"/>
        <v>6.4416</v>
      </c>
      <c r="G12" s="57">
        <v>6.4416</v>
      </c>
      <c r="H12" s="57">
        <v>6.4416</v>
      </c>
      <c r="I12" s="114">
        <v>0</v>
      </c>
      <c r="J12" s="120">
        <v>0</v>
      </c>
      <c r="K12" s="120">
        <v>0</v>
      </c>
      <c r="L12" s="120">
        <v>0</v>
      </c>
    </row>
    <row r="13" s="44" customFormat="1" ht="27" customHeight="1" spans="1:12">
      <c r="A13" s="54">
        <v>208</v>
      </c>
      <c r="B13" s="55">
        <v>22</v>
      </c>
      <c r="C13" s="55" t="s">
        <v>75</v>
      </c>
      <c r="D13" s="56" t="s">
        <v>77</v>
      </c>
      <c r="E13" s="57">
        <v>563.16</v>
      </c>
      <c r="F13" s="206">
        <f t="shared" si="0"/>
        <v>563.16</v>
      </c>
      <c r="G13" s="57">
        <v>0</v>
      </c>
      <c r="H13" s="44">
        <v>0</v>
      </c>
      <c r="I13" s="114">
        <v>0</v>
      </c>
      <c r="J13" s="57">
        <v>563.16</v>
      </c>
      <c r="K13" s="120">
        <v>0</v>
      </c>
      <c r="L13" s="57">
        <v>563.16</v>
      </c>
    </row>
    <row r="14" s="44" customFormat="1" ht="27" customHeight="1" spans="1:12">
      <c r="A14" s="54">
        <v>213</v>
      </c>
      <c r="B14" s="55" t="s">
        <v>71</v>
      </c>
      <c r="C14" s="55" t="s">
        <v>78</v>
      </c>
      <c r="D14" s="56" t="s">
        <v>79</v>
      </c>
      <c r="E14" s="206">
        <v>400</v>
      </c>
      <c r="F14" s="206">
        <f t="shared" si="0"/>
        <v>400</v>
      </c>
      <c r="G14" s="206">
        <v>0</v>
      </c>
      <c r="H14" s="112">
        <v>0</v>
      </c>
      <c r="I14" s="112">
        <v>0</v>
      </c>
      <c r="J14" s="206">
        <v>400</v>
      </c>
      <c r="K14" s="112">
        <v>0</v>
      </c>
      <c r="L14" s="206">
        <v>400</v>
      </c>
    </row>
    <row r="15" ht="23.25" customHeight="1" spans="1:1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ht="23.25" customHeight="1" spans="1:1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ht="23.25" customHeight="1" spans="1:1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ht="23.25" customHeight="1" spans="1:12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ht="23.25" customHeight="1" spans="1:1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ht="23.25" customHeight="1" spans="1:1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ht="23.25" customHeight="1" spans="1:1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ht="23.25" customHeight="1" spans="1:1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ht="23.25" customHeight="1" spans="1:12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</sheetData>
  <mergeCells count="11">
    <mergeCell ref="A3:C3"/>
    <mergeCell ref="A4:C4"/>
    <mergeCell ref="F4:L4"/>
    <mergeCell ref="G5:I5"/>
    <mergeCell ref="J5:L5"/>
    <mergeCell ref="A5:A6"/>
    <mergeCell ref="B5:B6"/>
    <mergeCell ref="C5:C6"/>
    <mergeCell ref="D4:D6"/>
    <mergeCell ref="E4:E6"/>
    <mergeCell ref="F5:F6"/>
  </mergeCells>
  <printOptions horizontalCentered="1"/>
  <pageMargins left="0.786805555555556" right="0.786805555555556" top="0.590277777777778" bottom="0.393055555555556" header="0" footer="0"/>
  <pageSetup paperSize="9" scale="71" fitToHeight="9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showGridLines="0" showZeros="0" workbookViewId="0">
      <selection activeCell="L11" sqref="L11"/>
    </sheetView>
  </sheetViews>
  <sheetFormatPr defaultColWidth="7.25" defaultRowHeight="11.25"/>
  <cols>
    <col min="1" max="1" width="4.125" style="122" customWidth="1"/>
    <col min="2" max="2" width="24" style="122" customWidth="1"/>
    <col min="3" max="3" width="8.875" style="123" customWidth="1"/>
    <col min="4" max="4" width="25.75" style="123" customWidth="1"/>
    <col min="5" max="5" width="8.125" style="123" customWidth="1"/>
    <col min="6" max="6" width="5.375" style="123" customWidth="1"/>
    <col min="7" max="7" width="5.125" style="123" customWidth="1"/>
    <col min="8" max="13" width="6.5" style="123" customWidth="1"/>
    <col min="14" max="16384" width="7.25" style="123"/>
  </cols>
  <sheetData>
    <row r="1" ht="17.25" customHeight="1" spans="1:13">
      <c r="A1" s="124"/>
      <c r="B1" s="124"/>
      <c r="C1" s="125"/>
      <c r="D1" s="125"/>
      <c r="E1" s="126"/>
      <c r="F1" s="126"/>
      <c r="G1" s="126"/>
      <c r="H1" s="126"/>
      <c r="I1" s="174"/>
      <c r="J1" s="174"/>
      <c r="K1" s="174"/>
      <c r="L1" s="174"/>
      <c r="M1" s="175"/>
    </row>
    <row r="2" ht="37.5" customHeight="1" spans="1:13">
      <c r="A2" s="127" t="s">
        <v>92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ht="17.25" customHeight="1" spans="1:13">
      <c r="A3" s="43" t="s">
        <v>81</v>
      </c>
      <c r="B3" s="43"/>
      <c r="C3" s="44"/>
      <c r="D3" s="44"/>
      <c r="E3" s="44"/>
      <c r="F3" s="44"/>
      <c r="G3" s="44"/>
      <c r="H3" s="128"/>
      <c r="I3" s="128"/>
      <c r="J3" s="128"/>
      <c r="K3" s="128"/>
      <c r="L3" s="128"/>
      <c r="M3" s="59" t="s">
        <v>2</v>
      </c>
    </row>
    <row r="4" s="121" customFormat="1" ht="21" customHeight="1" spans="1:13">
      <c r="A4" s="129" t="s">
        <v>93</v>
      </c>
      <c r="B4" s="130"/>
      <c r="C4" s="131"/>
      <c r="D4" s="132" t="s">
        <v>94</v>
      </c>
      <c r="E4" s="132"/>
      <c r="F4" s="132"/>
      <c r="G4" s="132"/>
      <c r="H4" s="132"/>
      <c r="I4" s="132"/>
      <c r="J4" s="132"/>
      <c r="K4" s="132"/>
      <c r="L4" s="132"/>
      <c r="M4" s="176"/>
    </row>
    <row r="5" s="121" customFormat="1" ht="15.6" customHeight="1" spans="1:13">
      <c r="A5" s="133" t="s">
        <v>95</v>
      </c>
      <c r="B5" s="134"/>
      <c r="C5" s="135" t="s">
        <v>96</v>
      </c>
      <c r="D5" s="135" t="s">
        <v>97</v>
      </c>
      <c r="E5" s="136" t="s">
        <v>8</v>
      </c>
      <c r="F5" s="137" t="s">
        <v>9</v>
      </c>
      <c r="G5" s="138"/>
      <c r="H5" s="139" t="s">
        <v>10</v>
      </c>
      <c r="I5" s="139"/>
      <c r="J5" s="139"/>
      <c r="K5" s="139"/>
      <c r="L5" s="139"/>
      <c r="M5" s="177"/>
    </row>
    <row r="6" s="121" customFormat="1" ht="15" customHeight="1" spans="1:13">
      <c r="A6" s="140"/>
      <c r="B6" s="141"/>
      <c r="C6" s="142"/>
      <c r="D6" s="135"/>
      <c r="E6" s="136"/>
      <c r="F6" s="143" t="s">
        <v>11</v>
      </c>
      <c r="G6" s="143" t="s">
        <v>98</v>
      </c>
      <c r="H6" s="144" t="s">
        <v>13</v>
      </c>
      <c r="I6" s="178"/>
      <c r="J6" s="179" t="s">
        <v>99</v>
      </c>
      <c r="K6" s="180" t="s">
        <v>15</v>
      </c>
      <c r="L6" s="180" t="s">
        <v>16</v>
      </c>
      <c r="M6" s="181" t="s">
        <v>17</v>
      </c>
    </row>
    <row r="7" s="121" customFormat="1" ht="45" customHeight="1" spans="1:13">
      <c r="A7" s="145"/>
      <c r="B7" s="146"/>
      <c r="C7" s="142"/>
      <c r="D7" s="135"/>
      <c r="E7" s="136"/>
      <c r="F7" s="147"/>
      <c r="G7" s="147"/>
      <c r="H7" s="148" t="s">
        <v>18</v>
      </c>
      <c r="I7" s="179" t="s">
        <v>19</v>
      </c>
      <c r="J7" s="179"/>
      <c r="K7" s="182"/>
      <c r="L7" s="182"/>
      <c r="M7" s="181"/>
    </row>
    <row r="8" s="121" customFormat="1" ht="18" customHeight="1" spans="1:13">
      <c r="A8" s="149" t="s">
        <v>13</v>
      </c>
      <c r="B8" s="150" t="s">
        <v>18</v>
      </c>
      <c r="C8" s="151">
        <v>88.0329</v>
      </c>
      <c r="D8" s="152" t="s">
        <v>100</v>
      </c>
      <c r="E8" s="151"/>
      <c r="F8" s="151"/>
      <c r="G8" s="151"/>
      <c r="H8" s="151"/>
      <c r="I8" s="154"/>
      <c r="J8" s="183"/>
      <c r="K8" s="151"/>
      <c r="L8" s="183"/>
      <c r="M8" s="183"/>
    </row>
    <row r="9" s="121" customFormat="1" ht="18" customHeight="1" spans="1:13">
      <c r="A9" s="153"/>
      <c r="B9" s="150" t="s">
        <v>101</v>
      </c>
      <c r="C9" s="154">
        <v>88.0329</v>
      </c>
      <c r="D9" s="155" t="s">
        <v>102</v>
      </c>
      <c r="E9" s="156"/>
      <c r="F9" s="156"/>
      <c r="G9" s="156"/>
      <c r="H9" s="156"/>
      <c r="I9" s="183"/>
      <c r="J9" s="183"/>
      <c r="K9" s="183"/>
      <c r="L9" s="183"/>
      <c r="M9" s="183"/>
    </row>
    <row r="10" s="121" customFormat="1" ht="18" customHeight="1" spans="1:13">
      <c r="A10" s="153"/>
      <c r="B10" s="157" t="s">
        <v>103</v>
      </c>
      <c r="C10" s="158">
        <v>0</v>
      </c>
      <c r="D10" s="155" t="s">
        <v>104</v>
      </c>
      <c r="E10" s="156"/>
      <c r="F10" s="156"/>
      <c r="G10" s="156"/>
      <c r="H10" s="156"/>
      <c r="I10" s="158"/>
      <c r="J10" s="158"/>
      <c r="K10" s="158"/>
      <c r="L10" s="158"/>
      <c r="M10" s="158"/>
    </row>
    <row r="11" s="121" customFormat="1" ht="18" customHeight="1" spans="1:13">
      <c r="A11" s="153"/>
      <c r="B11" s="150" t="s">
        <v>63</v>
      </c>
      <c r="C11" s="151">
        <v>0</v>
      </c>
      <c r="D11" s="155" t="s">
        <v>105</v>
      </c>
      <c r="E11" s="156"/>
      <c r="F11" s="156"/>
      <c r="G11" s="156"/>
      <c r="H11" s="156"/>
      <c r="I11" s="158"/>
      <c r="J11" s="158"/>
      <c r="K11" s="158"/>
      <c r="L11" s="158"/>
      <c r="M11" s="158"/>
    </row>
    <row r="12" s="121" customFormat="1" ht="18" customHeight="1" spans="1:13">
      <c r="A12" s="153"/>
      <c r="B12" s="157" t="s">
        <v>106</v>
      </c>
      <c r="C12" s="158">
        <v>0</v>
      </c>
      <c r="D12" s="155" t="s">
        <v>107</v>
      </c>
      <c r="E12" s="156"/>
      <c r="F12" s="156"/>
      <c r="G12" s="156"/>
      <c r="H12" s="156"/>
      <c r="I12" s="158"/>
      <c r="J12" s="158"/>
      <c r="K12" s="158"/>
      <c r="L12" s="158"/>
      <c r="M12" s="158"/>
    </row>
    <row r="13" s="121" customFormat="1" ht="18" customHeight="1" spans="1:13">
      <c r="A13" s="153"/>
      <c r="B13" s="157" t="s">
        <v>108</v>
      </c>
      <c r="C13" s="158">
        <v>0</v>
      </c>
      <c r="D13" s="155" t="s">
        <v>109</v>
      </c>
      <c r="E13" s="156"/>
      <c r="F13" s="156"/>
      <c r="G13" s="156"/>
      <c r="H13" s="156"/>
      <c r="I13" s="158"/>
      <c r="J13" s="158"/>
      <c r="K13" s="158"/>
      <c r="L13" s="158"/>
      <c r="M13" s="158"/>
    </row>
    <row r="14" s="121" customFormat="1" ht="18" customHeight="1" spans="1:13">
      <c r="A14" s="159" t="s">
        <v>14</v>
      </c>
      <c r="B14" s="159"/>
      <c r="C14" s="158">
        <v>0</v>
      </c>
      <c r="D14" s="152" t="s">
        <v>110</v>
      </c>
      <c r="E14" s="156">
        <v>10.7326</v>
      </c>
      <c r="F14" s="156"/>
      <c r="G14" s="156"/>
      <c r="H14" s="156">
        <v>10.7326</v>
      </c>
      <c r="I14" s="156">
        <v>10.7326</v>
      </c>
      <c r="J14" s="158">
        <v>0</v>
      </c>
      <c r="K14" s="158">
        <v>0</v>
      </c>
      <c r="L14" s="158">
        <v>0</v>
      </c>
      <c r="M14" s="158">
        <v>0</v>
      </c>
    </row>
    <row r="15" s="121" customFormat="1" ht="18" customHeight="1" spans="1:13">
      <c r="A15" s="159"/>
      <c r="B15" s="159"/>
      <c r="C15" s="160">
        <v>0</v>
      </c>
      <c r="D15" s="155" t="s">
        <v>111</v>
      </c>
      <c r="E15" s="156">
        <v>3.8372</v>
      </c>
      <c r="F15" s="156"/>
      <c r="G15" s="156"/>
      <c r="H15" s="156">
        <v>3.8372</v>
      </c>
      <c r="I15" s="156">
        <v>3.8372</v>
      </c>
      <c r="J15" s="158">
        <v>0</v>
      </c>
      <c r="K15" s="158">
        <v>0</v>
      </c>
      <c r="L15" s="158">
        <v>0</v>
      </c>
      <c r="M15" s="158">
        <v>0</v>
      </c>
    </row>
    <row r="16" s="121" customFormat="1" ht="18" customHeight="1" spans="1:13">
      <c r="A16" s="159"/>
      <c r="B16" s="159"/>
      <c r="C16" s="161">
        <v>0</v>
      </c>
      <c r="D16" s="152" t="s">
        <v>112</v>
      </c>
      <c r="E16" s="156">
        <v>0</v>
      </c>
      <c r="F16" s="156"/>
      <c r="G16" s="156"/>
      <c r="H16" s="156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</row>
    <row r="17" s="121" customFormat="1" ht="18" customHeight="1" spans="1:13">
      <c r="A17" s="162"/>
      <c r="B17" s="162"/>
      <c r="C17" s="69">
        <v>0</v>
      </c>
      <c r="D17" s="152" t="s">
        <v>113</v>
      </c>
      <c r="E17" s="156">
        <v>0</v>
      </c>
      <c r="F17" s="156"/>
      <c r="G17" s="156"/>
      <c r="H17" s="156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</row>
    <row r="18" s="121" customFormat="1" ht="18" customHeight="1" spans="1:13">
      <c r="A18" s="163"/>
      <c r="B18" s="164"/>
      <c r="C18" s="69">
        <v>0</v>
      </c>
      <c r="D18" s="155" t="s">
        <v>114</v>
      </c>
      <c r="E18" s="156">
        <v>67.0215</v>
      </c>
      <c r="F18" s="156"/>
      <c r="G18" s="156"/>
      <c r="H18" s="156">
        <v>67.0215</v>
      </c>
      <c r="I18" s="156">
        <v>67.0215</v>
      </c>
      <c r="J18" s="158">
        <v>0</v>
      </c>
      <c r="K18" s="158">
        <v>0</v>
      </c>
      <c r="L18" s="158">
        <v>0</v>
      </c>
      <c r="M18" s="158">
        <v>0</v>
      </c>
    </row>
    <row r="19" s="121" customFormat="1" ht="18" customHeight="1" spans="1:13">
      <c r="A19" s="163"/>
      <c r="B19" s="164"/>
      <c r="C19" s="69">
        <v>0</v>
      </c>
      <c r="D19" s="155" t="s">
        <v>115</v>
      </c>
      <c r="E19" s="156">
        <v>0</v>
      </c>
      <c r="F19" s="156"/>
      <c r="G19" s="156"/>
      <c r="H19" s="156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</row>
    <row r="20" s="121" customFormat="1" ht="18" customHeight="1" spans="1:14">
      <c r="A20" s="163"/>
      <c r="B20" s="164"/>
      <c r="C20" s="69">
        <v>0</v>
      </c>
      <c r="D20" s="155" t="s">
        <v>116</v>
      </c>
      <c r="E20" s="156">
        <v>0</v>
      </c>
      <c r="F20" s="156"/>
      <c r="G20" s="156"/>
      <c r="H20" s="156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84"/>
    </row>
    <row r="21" s="121" customFormat="1" ht="18" customHeight="1" spans="1:13">
      <c r="A21" s="165"/>
      <c r="B21" s="166"/>
      <c r="C21" s="69">
        <v>0</v>
      </c>
      <c r="D21" s="155" t="s">
        <v>117</v>
      </c>
      <c r="E21" s="156">
        <v>0</v>
      </c>
      <c r="F21" s="156"/>
      <c r="G21" s="156"/>
      <c r="H21" s="156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</row>
    <row r="22" s="121" customFormat="1" ht="18" customHeight="1" spans="1:13">
      <c r="A22" s="163"/>
      <c r="B22" s="164"/>
      <c r="C22" s="69">
        <v>0</v>
      </c>
      <c r="D22" s="155" t="s">
        <v>118</v>
      </c>
      <c r="E22" s="156">
        <v>0</v>
      </c>
      <c r="F22" s="156"/>
      <c r="G22" s="156"/>
      <c r="H22" s="156">
        <v>0</v>
      </c>
      <c r="I22" s="183">
        <v>0</v>
      </c>
      <c r="J22" s="185">
        <v>0</v>
      </c>
      <c r="K22" s="183">
        <v>0</v>
      </c>
      <c r="L22" s="183">
        <v>0</v>
      </c>
      <c r="M22" s="183">
        <v>0</v>
      </c>
    </row>
    <row r="23" s="121" customFormat="1" ht="18" customHeight="1" spans="1:13">
      <c r="A23" s="163"/>
      <c r="B23" s="164"/>
      <c r="C23" s="69">
        <v>0</v>
      </c>
      <c r="D23" s="155" t="s">
        <v>119</v>
      </c>
      <c r="E23" s="156">
        <v>0</v>
      </c>
      <c r="F23" s="156"/>
      <c r="G23" s="156"/>
      <c r="H23" s="156">
        <v>0</v>
      </c>
      <c r="I23" s="183">
        <v>0</v>
      </c>
      <c r="J23" s="185">
        <v>0</v>
      </c>
      <c r="K23" s="183">
        <v>0</v>
      </c>
      <c r="L23" s="183">
        <v>0</v>
      </c>
      <c r="M23" s="183">
        <v>0</v>
      </c>
    </row>
    <row r="24" s="121" customFormat="1" ht="18" customHeight="1" spans="1:13">
      <c r="A24" s="159"/>
      <c r="B24" s="159"/>
      <c r="C24" s="167">
        <v>0</v>
      </c>
      <c r="D24" s="155" t="s">
        <v>120</v>
      </c>
      <c r="E24" s="156">
        <v>6.4416</v>
      </c>
      <c r="F24" s="156"/>
      <c r="G24" s="156"/>
      <c r="H24" s="156">
        <v>6.4416</v>
      </c>
      <c r="I24" s="156">
        <v>6.4416</v>
      </c>
      <c r="J24" s="185">
        <v>0</v>
      </c>
      <c r="K24" s="183">
        <v>0</v>
      </c>
      <c r="L24" s="183">
        <v>0</v>
      </c>
      <c r="M24" s="183">
        <v>0</v>
      </c>
    </row>
    <row r="25" s="121" customFormat="1" ht="18" customHeight="1" spans="1:13">
      <c r="A25" s="168"/>
      <c r="B25" s="169"/>
      <c r="C25" s="167">
        <v>0</v>
      </c>
      <c r="D25" s="155" t="s">
        <v>121</v>
      </c>
      <c r="E25" s="156">
        <v>0</v>
      </c>
      <c r="F25" s="156"/>
      <c r="G25" s="156"/>
      <c r="H25" s="156">
        <v>0</v>
      </c>
      <c r="I25" s="183">
        <v>0</v>
      </c>
      <c r="J25" s="185">
        <v>0</v>
      </c>
      <c r="K25" s="183">
        <v>0</v>
      </c>
      <c r="L25" s="183">
        <v>0</v>
      </c>
      <c r="M25" s="183">
        <v>0</v>
      </c>
    </row>
    <row r="26" s="121" customFormat="1" ht="18" customHeight="1" spans="1:13">
      <c r="A26" s="168"/>
      <c r="B26" s="169"/>
      <c r="C26" s="167">
        <v>0</v>
      </c>
      <c r="D26" s="155" t="s">
        <v>122</v>
      </c>
      <c r="E26" s="156">
        <v>0</v>
      </c>
      <c r="F26" s="156"/>
      <c r="G26" s="156"/>
      <c r="H26" s="156">
        <v>0</v>
      </c>
      <c r="I26" s="183">
        <v>0</v>
      </c>
      <c r="J26" s="185">
        <v>0</v>
      </c>
      <c r="K26" s="183">
        <v>0</v>
      </c>
      <c r="L26" s="183">
        <v>0</v>
      </c>
      <c r="M26" s="183">
        <v>0</v>
      </c>
    </row>
    <row r="27" s="121" customFormat="1" ht="18" customHeight="1" spans="1:13">
      <c r="A27" s="168"/>
      <c r="B27" s="169"/>
      <c r="C27" s="167">
        <v>0</v>
      </c>
      <c r="D27" s="155" t="s">
        <v>123</v>
      </c>
      <c r="E27" s="156">
        <v>0</v>
      </c>
      <c r="F27" s="156"/>
      <c r="G27" s="156"/>
      <c r="H27" s="156">
        <v>0</v>
      </c>
      <c r="I27" s="183">
        <v>0</v>
      </c>
      <c r="J27" s="185">
        <v>0</v>
      </c>
      <c r="K27" s="183">
        <v>0</v>
      </c>
      <c r="L27" s="183">
        <v>0</v>
      </c>
      <c r="M27" s="183">
        <v>0</v>
      </c>
    </row>
    <row r="28" s="121" customFormat="1" ht="18" customHeight="1" spans="1:13">
      <c r="A28" s="168"/>
      <c r="B28" s="169"/>
      <c r="C28" s="167">
        <v>0</v>
      </c>
      <c r="D28" s="155" t="s">
        <v>124</v>
      </c>
      <c r="E28" s="156">
        <v>0</v>
      </c>
      <c r="F28" s="156"/>
      <c r="G28" s="156"/>
      <c r="H28" s="156">
        <v>0</v>
      </c>
      <c r="I28" s="183">
        <v>0</v>
      </c>
      <c r="J28" s="185">
        <v>0</v>
      </c>
      <c r="K28" s="183">
        <v>0</v>
      </c>
      <c r="L28" s="183">
        <v>0</v>
      </c>
      <c r="M28" s="183">
        <v>0</v>
      </c>
    </row>
    <row r="29" s="121" customFormat="1" ht="18" customHeight="1" spans="1:13">
      <c r="A29" s="168"/>
      <c r="B29" s="169"/>
      <c r="C29" s="167">
        <v>0</v>
      </c>
      <c r="D29" s="155" t="s">
        <v>125</v>
      </c>
      <c r="E29" s="156">
        <v>0</v>
      </c>
      <c r="F29" s="156"/>
      <c r="G29" s="156"/>
      <c r="H29" s="156">
        <v>0</v>
      </c>
      <c r="I29" s="183">
        <v>0</v>
      </c>
      <c r="J29" s="185">
        <v>0</v>
      </c>
      <c r="K29" s="183">
        <v>0</v>
      </c>
      <c r="L29" s="183">
        <v>0</v>
      </c>
      <c r="M29" s="183">
        <v>0</v>
      </c>
    </row>
    <row r="30" s="121" customFormat="1" ht="18" customHeight="1" spans="1:13">
      <c r="A30" s="168"/>
      <c r="B30" s="169"/>
      <c r="C30" s="167">
        <v>0</v>
      </c>
      <c r="D30" s="155" t="s">
        <v>126</v>
      </c>
      <c r="E30" s="156">
        <v>0</v>
      </c>
      <c r="F30" s="156"/>
      <c r="G30" s="156"/>
      <c r="H30" s="156">
        <v>0</v>
      </c>
      <c r="I30" s="183">
        <v>0</v>
      </c>
      <c r="J30" s="185">
        <v>0</v>
      </c>
      <c r="K30" s="183">
        <v>0</v>
      </c>
      <c r="L30" s="183">
        <v>0</v>
      </c>
      <c r="M30" s="183">
        <v>0</v>
      </c>
    </row>
    <row r="31" s="121" customFormat="1" ht="18" customHeight="1" spans="1:13">
      <c r="A31" s="168"/>
      <c r="B31" s="169"/>
      <c r="C31" s="167">
        <v>0</v>
      </c>
      <c r="D31" s="155" t="s">
        <v>127</v>
      </c>
      <c r="E31" s="156">
        <v>0</v>
      </c>
      <c r="F31" s="156"/>
      <c r="G31" s="156"/>
      <c r="H31" s="156">
        <v>0</v>
      </c>
      <c r="I31" s="183">
        <v>0</v>
      </c>
      <c r="J31" s="185">
        <v>0</v>
      </c>
      <c r="K31" s="183">
        <v>0</v>
      </c>
      <c r="L31" s="183">
        <v>0</v>
      </c>
      <c r="M31" s="183">
        <v>0</v>
      </c>
    </row>
    <row r="32" s="121" customFormat="1" ht="18" customHeight="1" spans="1:13">
      <c r="A32" s="170" t="s">
        <v>128</v>
      </c>
      <c r="B32" s="171"/>
      <c r="C32" s="151">
        <v>88.0329</v>
      </c>
      <c r="D32" s="172" t="s">
        <v>129</v>
      </c>
      <c r="E32" s="151">
        <v>88.0329</v>
      </c>
      <c r="F32" s="151"/>
      <c r="G32" s="151"/>
      <c r="H32" s="151">
        <v>88.0329</v>
      </c>
      <c r="I32" s="151">
        <v>88.0329</v>
      </c>
      <c r="J32" s="183">
        <v>0</v>
      </c>
      <c r="K32" s="151">
        <v>0</v>
      </c>
      <c r="L32" s="183">
        <v>0</v>
      </c>
      <c r="M32" s="183">
        <v>0</v>
      </c>
    </row>
    <row r="33" s="121" customFormat="1" ht="14.25" spans="1:4">
      <c r="A33" s="173"/>
      <c r="B33" s="173"/>
      <c r="D33" s="44"/>
    </row>
    <row r="34" s="121" customFormat="1" ht="14.25" spans="1:2">
      <c r="A34" s="173"/>
      <c r="B34" s="173"/>
    </row>
    <row r="35" s="121" customFormat="1" ht="14.25" spans="1:2">
      <c r="A35" s="173"/>
      <c r="B35" s="173"/>
    </row>
    <row r="36" s="121" customFormat="1" ht="14.25" spans="1:2">
      <c r="A36" s="173"/>
      <c r="B36" s="173"/>
    </row>
    <row r="37" s="121" customFormat="1" ht="14.25" spans="1:2">
      <c r="A37" s="173"/>
      <c r="B37" s="173"/>
    </row>
    <row r="38" s="121" customFormat="1" ht="14.25" spans="1:2">
      <c r="A38" s="173"/>
      <c r="B38" s="173"/>
    </row>
    <row r="39" s="121" customFormat="1" ht="14.25" spans="1:2">
      <c r="A39" s="173"/>
      <c r="B39" s="173"/>
    </row>
  </sheetData>
  <mergeCells count="27">
    <mergeCell ref="A2:M2"/>
    <mergeCell ref="A3:B3"/>
    <mergeCell ref="A4:C4"/>
    <mergeCell ref="F5:G5"/>
    <mergeCell ref="H6:I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F6:F7"/>
    <mergeCell ref="G6:G7"/>
    <mergeCell ref="J6:J7"/>
    <mergeCell ref="K6:K7"/>
    <mergeCell ref="L6:L7"/>
    <mergeCell ref="M6:M7"/>
    <mergeCell ref="A5:B7"/>
  </mergeCells>
  <printOptions horizontalCentered="1"/>
  <pageMargins left="0.393055555555556" right="0.393055555555556" top="0.629166666666667" bottom="0.590277777777778" header="0.511805555555556" footer="0.511805555555556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A6" sqref="A6:D6"/>
    </sheetView>
  </sheetViews>
  <sheetFormatPr defaultColWidth="7.25" defaultRowHeight="11.25"/>
  <cols>
    <col min="1" max="3" width="5.375" style="36" customWidth="1"/>
    <col min="4" max="4" width="30.75" style="36" customWidth="1"/>
    <col min="5" max="5" width="12.75" style="36" customWidth="1"/>
    <col min="6" max="6" width="10.875" style="36" customWidth="1"/>
    <col min="7" max="8" width="14.625" style="36" customWidth="1"/>
    <col min="9" max="9" width="9.75" style="36" customWidth="1"/>
    <col min="10" max="10" width="9" style="36" customWidth="1"/>
    <col min="11" max="11" width="13.25" style="36" customWidth="1"/>
    <col min="12" max="236" width="7.25" style="36" customWidth="1"/>
    <col min="237" max="16384" width="7.25" style="36"/>
  </cols>
  <sheetData>
    <row r="1" ht="25.5" customHeight="1" spans="1:11">
      <c r="A1" s="37"/>
      <c r="B1" s="37"/>
      <c r="C1" s="38"/>
      <c r="D1" s="39"/>
      <c r="E1" s="40"/>
      <c r="F1" s="40"/>
      <c r="G1" s="40"/>
      <c r="H1" s="41"/>
      <c r="I1" s="40"/>
      <c r="J1" s="40"/>
      <c r="K1" s="58"/>
    </row>
    <row r="2" ht="21.75" customHeight="1" spans="1:11">
      <c r="A2" s="42" t="s">
        <v>130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25.5" customHeight="1" spans="1:11">
      <c r="A3" s="65" t="s">
        <v>81</v>
      </c>
      <c r="B3" s="65"/>
      <c r="C3" s="65"/>
      <c r="D3" s="44"/>
      <c r="E3" s="40"/>
      <c r="F3" s="45"/>
      <c r="G3" s="45"/>
      <c r="H3" s="45"/>
      <c r="I3" s="45"/>
      <c r="J3" s="45"/>
      <c r="K3" s="59" t="s">
        <v>2</v>
      </c>
    </row>
    <row r="4" s="35" customFormat="1" ht="25.5" customHeight="1" spans="1:11">
      <c r="A4" s="46" t="s">
        <v>82</v>
      </c>
      <c r="B4" s="46"/>
      <c r="C4" s="46"/>
      <c r="D4" s="47" t="s">
        <v>131</v>
      </c>
      <c r="E4" s="47" t="s">
        <v>45</v>
      </c>
      <c r="F4" s="48" t="s">
        <v>84</v>
      </c>
      <c r="G4" s="48"/>
      <c r="H4" s="48"/>
      <c r="I4" s="60" t="s">
        <v>85</v>
      </c>
      <c r="J4" s="48"/>
      <c r="K4" s="61"/>
    </row>
    <row r="5" s="35" customFormat="1" ht="30.75" customHeight="1" spans="1:11">
      <c r="A5" s="96" t="s">
        <v>56</v>
      </c>
      <c r="B5" s="97" t="s">
        <v>57</v>
      </c>
      <c r="C5" s="97" t="s">
        <v>58</v>
      </c>
      <c r="D5" s="98"/>
      <c r="E5" s="98"/>
      <c r="F5" s="99" t="s">
        <v>18</v>
      </c>
      <c r="G5" s="98" t="s">
        <v>132</v>
      </c>
      <c r="H5" s="100" t="s">
        <v>133</v>
      </c>
      <c r="I5" s="98" t="s">
        <v>18</v>
      </c>
      <c r="J5" s="98" t="s">
        <v>88</v>
      </c>
      <c r="K5" s="98" t="s">
        <v>134</v>
      </c>
    </row>
    <row r="6" s="35" customFormat="1" ht="24" customHeight="1" spans="1:11">
      <c r="A6" s="49" t="s">
        <v>90</v>
      </c>
      <c r="B6" s="50" t="s">
        <v>90</v>
      </c>
      <c r="C6" s="50" t="s">
        <v>90</v>
      </c>
      <c r="D6" s="47" t="s">
        <v>90</v>
      </c>
      <c r="E6" s="53">
        <v>1</v>
      </c>
      <c r="F6" s="53">
        <v>2</v>
      </c>
      <c r="G6" s="53">
        <v>3</v>
      </c>
      <c r="H6" s="53">
        <v>4</v>
      </c>
      <c r="I6" s="53">
        <v>6</v>
      </c>
      <c r="J6" s="53">
        <v>7</v>
      </c>
      <c r="K6" s="53">
        <v>8</v>
      </c>
    </row>
    <row r="7" s="35" customFormat="1" ht="24" customHeight="1" spans="1:13">
      <c r="A7" s="49"/>
      <c r="B7" s="50"/>
      <c r="C7" s="50"/>
      <c r="D7" s="101" t="s">
        <v>8</v>
      </c>
      <c r="E7" s="102">
        <v>88.0329</v>
      </c>
      <c r="F7" s="102">
        <v>83.2829</v>
      </c>
      <c r="G7" s="103">
        <v>80.8368</v>
      </c>
      <c r="H7" s="103">
        <v>2.4461</v>
      </c>
      <c r="I7" s="103">
        <v>4.75</v>
      </c>
      <c r="J7" s="103">
        <v>4.75</v>
      </c>
      <c r="K7" s="103">
        <v>0</v>
      </c>
      <c r="M7" s="35">
        <f>K7/10000</f>
        <v>0</v>
      </c>
    </row>
    <row r="8" s="35" customFormat="1" ht="24" customHeight="1" spans="1:13">
      <c r="A8" s="104"/>
      <c r="B8" s="50"/>
      <c r="C8" s="50"/>
      <c r="D8" s="56" t="s">
        <v>135</v>
      </c>
      <c r="E8" s="102">
        <v>88.0329</v>
      </c>
      <c r="F8" s="102">
        <v>83.2829</v>
      </c>
      <c r="G8" s="102">
        <v>80.8368</v>
      </c>
      <c r="H8" s="102">
        <v>2.4461</v>
      </c>
      <c r="I8" s="102">
        <v>4.75</v>
      </c>
      <c r="J8" s="102">
        <v>4.75</v>
      </c>
      <c r="K8" s="102">
        <v>0</v>
      </c>
      <c r="M8" s="35">
        <f t="shared" ref="M8:M17" si="0">K8/10000</f>
        <v>0</v>
      </c>
    </row>
    <row r="9" s="95" customFormat="1" ht="24" customHeight="1" spans="1:13">
      <c r="A9" s="105" t="s">
        <v>68</v>
      </c>
      <c r="B9" s="106">
        <v>11</v>
      </c>
      <c r="C9" s="107" t="s">
        <v>69</v>
      </c>
      <c r="D9" s="108" t="s">
        <v>70</v>
      </c>
      <c r="E9" s="109">
        <v>3.8372</v>
      </c>
      <c r="F9" s="109">
        <v>3.8372</v>
      </c>
      <c r="G9" s="109">
        <v>3.8372</v>
      </c>
      <c r="H9" s="110">
        <v>0</v>
      </c>
      <c r="I9" s="119">
        <v>0</v>
      </c>
      <c r="J9" s="119">
        <v>0</v>
      </c>
      <c r="K9" s="119">
        <v>0</v>
      </c>
      <c r="M9" s="35">
        <f t="shared" si="0"/>
        <v>0</v>
      </c>
    </row>
    <row r="10" s="35" customFormat="1" ht="24" customHeight="1" spans="1:13">
      <c r="A10" s="54">
        <v>213</v>
      </c>
      <c r="B10" s="55" t="s">
        <v>71</v>
      </c>
      <c r="C10" s="111">
        <v>99</v>
      </c>
      <c r="D10" s="56" t="s">
        <v>72</v>
      </c>
      <c r="E10" s="112">
        <v>67.0215</v>
      </c>
      <c r="F10" s="109">
        <v>62.2715</v>
      </c>
      <c r="G10" s="113">
        <v>59.8254</v>
      </c>
      <c r="H10" s="114">
        <v>2.4461</v>
      </c>
      <c r="I10" s="103">
        <v>4.75</v>
      </c>
      <c r="J10" s="103">
        <v>4.75</v>
      </c>
      <c r="K10" s="120">
        <v>0</v>
      </c>
      <c r="M10" s="35">
        <f t="shared" si="0"/>
        <v>0</v>
      </c>
    </row>
    <row r="11" s="95" customFormat="1" ht="24" customHeight="1" spans="1:13">
      <c r="A11" s="115">
        <v>208</v>
      </c>
      <c r="B11" s="107" t="s">
        <v>73</v>
      </c>
      <c r="C11" s="107" t="s">
        <v>73</v>
      </c>
      <c r="D11" s="116" t="s">
        <v>74</v>
      </c>
      <c r="E11" s="109">
        <v>10.7326</v>
      </c>
      <c r="F11" s="109">
        <v>10.7326</v>
      </c>
      <c r="G11" s="109">
        <v>10.7326</v>
      </c>
      <c r="H11" s="110">
        <v>0</v>
      </c>
      <c r="I11" s="119">
        <v>0</v>
      </c>
      <c r="J11" s="119">
        <v>0</v>
      </c>
      <c r="K11" s="119">
        <v>0</v>
      </c>
      <c r="M11" s="35">
        <f t="shared" si="0"/>
        <v>0</v>
      </c>
    </row>
    <row r="12" s="95" customFormat="1" ht="24" customHeight="1" spans="1:13">
      <c r="A12" s="115">
        <v>221</v>
      </c>
      <c r="B12" s="107" t="s">
        <v>69</v>
      </c>
      <c r="C12" s="107" t="s">
        <v>75</v>
      </c>
      <c r="D12" s="116" t="s">
        <v>76</v>
      </c>
      <c r="E12" s="109">
        <v>6.4416</v>
      </c>
      <c r="F12" s="109">
        <v>6.4416</v>
      </c>
      <c r="G12" s="109">
        <v>6.4416</v>
      </c>
      <c r="H12" s="110">
        <v>0</v>
      </c>
      <c r="I12" s="119">
        <v>0</v>
      </c>
      <c r="J12" s="119">
        <v>0</v>
      </c>
      <c r="K12" s="119">
        <v>0</v>
      </c>
      <c r="M12" s="35">
        <f t="shared" si="0"/>
        <v>0</v>
      </c>
    </row>
    <row r="13" s="95" customFormat="1" ht="24" customHeight="1" spans="1:13">
      <c r="A13" s="115"/>
      <c r="B13" s="107"/>
      <c r="C13" s="107"/>
      <c r="D13" s="116"/>
      <c r="E13" s="117">
        <v>0</v>
      </c>
      <c r="F13" s="117">
        <v>0</v>
      </c>
      <c r="G13" s="118">
        <v>0</v>
      </c>
      <c r="H13" s="110">
        <v>0</v>
      </c>
      <c r="I13" s="117">
        <v>0</v>
      </c>
      <c r="J13" s="119">
        <v>0</v>
      </c>
      <c r="K13" s="117">
        <v>0</v>
      </c>
      <c r="M13" s="35">
        <f t="shared" si="0"/>
        <v>0</v>
      </c>
    </row>
    <row r="14" s="35" customFormat="1" ht="24" customHeight="1" spans="1:13">
      <c r="A14" s="49"/>
      <c r="B14" s="50"/>
      <c r="C14" s="50"/>
      <c r="D14" s="47"/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M14" s="35">
        <f t="shared" si="0"/>
        <v>0</v>
      </c>
    </row>
    <row r="15" s="35" customFormat="1" ht="24" customHeight="1" spans="1:13">
      <c r="A15" s="49"/>
      <c r="B15" s="50"/>
      <c r="C15" s="50"/>
      <c r="D15" s="47"/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M15" s="35">
        <f t="shared" si="0"/>
        <v>0</v>
      </c>
    </row>
    <row r="16" s="35" customFormat="1" ht="24" customHeight="1" spans="1:13">
      <c r="A16" s="49"/>
      <c r="B16" s="50"/>
      <c r="C16" s="50"/>
      <c r="D16" s="47"/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M16" s="35">
        <f t="shared" si="0"/>
        <v>0</v>
      </c>
    </row>
    <row r="17" s="35" customFormat="1" ht="24" customHeight="1" spans="1:13">
      <c r="A17" s="49"/>
      <c r="B17" s="50"/>
      <c r="C17" s="50"/>
      <c r="D17" s="47"/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M17" s="35">
        <f t="shared" si="0"/>
        <v>0</v>
      </c>
    </row>
    <row r="18" s="35" customFormat="1" ht="27.6" customHeight="1" spans="1:1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="35" customFormat="1" ht="27.6" customHeight="1" spans="1:1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="35" customFormat="1" ht="27.6" customHeight="1" spans="1:1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="35" customFormat="1" ht="27.6" customHeight="1" spans="1:1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="35" customFormat="1" ht="27.6" customHeight="1" spans="1:1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="35" customFormat="1" ht="27.6" customHeight="1" spans="1:1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</row>
    <row r="24" s="35" customFormat="1" ht="27.6" customHeight="1" spans="1:1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="35" customFormat="1" ht="27.6" customHeight="1" spans="1:1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="35" customFormat="1" ht="27.6" customHeight="1" spans="1:1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="35" customFormat="1" ht="27.6" customHeight="1" spans="1:1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="35" customFormat="1" ht="27.6" customHeight="1" spans="1:1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</row>
    <row r="29" s="35" customFormat="1" ht="14.25"/>
    <row r="30" s="35" customFormat="1" ht="14.25"/>
    <row r="31" s="35" customFormat="1" ht="14.25"/>
    <row r="32" s="35" customFormat="1" ht="14.25"/>
    <row r="33" s="35" customFormat="1" ht="14.25"/>
    <row r="34" s="35" customFormat="1" ht="14.25"/>
    <row r="35" s="35" customFormat="1" ht="14.25"/>
  </sheetData>
  <mergeCells count="2">
    <mergeCell ref="D4:D5"/>
    <mergeCell ref="E4:E5"/>
  </mergeCells>
  <printOptions horizontalCentered="1"/>
  <pageMargins left="0" right="0" top="0.629166666666667" bottom="0.393055555555556" header="0.196527777777778" footer="0"/>
  <pageSetup paperSize="9" scale="63" fitToHeight="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3"/>
  <sheetViews>
    <sheetView showGridLines="0" showZeros="0" topLeftCell="A25" workbookViewId="0">
      <selection activeCell="K15" sqref="K15"/>
    </sheetView>
  </sheetViews>
  <sheetFormatPr defaultColWidth="9" defaultRowHeight="13.5"/>
  <cols>
    <col min="1" max="1" width="4.75" style="73" customWidth="1"/>
    <col min="2" max="2" width="5" style="73" customWidth="1"/>
    <col min="3" max="3" width="20" style="73" customWidth="1"/>
    <col min="4" max="4" width="5.25" style="73" customWidth="1"/>
    <col min="5" max="5" width="5.625" style="73" customWidth="1"/>
    <col min="6" max="6" width="20.5" style="73" customWidth="1"/>
    <col min="7" max="16" width="7.5" style="73" customWidth="1"/>
    <col min="17" max="17" width="6.625" style="73" customWidth="1"/>
    <col min="18" max="16384" width="9" style="73"/>
  </cols>
  <sheetData>
    <row r="1" ht="21.75" customHeight="1" spans="8:8">
      <c r="H1" s="74"/>
    </row>
    <row r="2" ht="25.5" spans="1:8">
      <c r="A2" s="75" t="s">
        <v>136</v>
      </c>
      <c r="B2" s="75"/>
      <c r="C2" s="75"/>
      <c r="D2" s="75"/>
      <c r="E2" s="75"/>
      <c r="F2" s="75"/>
      <c r="G2" s="75"/>
      <c r="H2" s="75"/>
    </row>
    <row r="3" ht="18" customHeight="1" spans="1:17">
      <c r="A3" s="76" t="s">
        <v>81</v>
      </c>
      <c r="B3" s="76"/>
      <c r="C3" s="76"/>
      <c r="D3" s="76"/>
      <c r="E3" s="76"/>
      <c r="F3" s="76"/>
      <c r="G3" s="77"/>
      <c r="H3" s="59"/>
      <c r="Q3" s="59" t="s">
        <v>2</v>
      </c>
    </row>
    <row r="4" ht="28.5" customHeight="1" spans="1:17">
      <c r="A4" s="78" t="s">
        <v>137</v>
      </c>
      <c r="B4" s="78"/>
      <c r="C4" s="78"/>
      <c r="D4" s="78" t="s">
        <v>138</v>
      </c>
      <c r="E4" s="78"/>
      <c r="F4" s="78"/>
      <c r="G4" s="79" t="s">
        <v>83</v>
      </c>
      <c r="H4" s="79"/>
      <c r="I4" s="79"/>
      <c r="J4" s="79"/>
      <c r="K4" s="79"/>
      <c r="L4" s="79"/>
      <c r="M4" s="79"/>
      <c r="N4" s="79"/>
      <c r="O4" s="79"/>
      <c r="P4" s="79"/>
      <c r="Q4" s="79"/>
    </row>
    <row r="5" ht="28.5" customHeight="1" spans="1:17">
      <c r="A5" s="78"/>
      <c r="B5" s="78"/>
      <c r="C5" s="78"/>
      <c r="D5" s="78"/>
      <c r="E5" s="78"/>
      <c r="F5" s="78"/>
      <c r="G5" s="78" t="s">
        <v>8</v>
      </c>
      <c r="H5" s="78" t="s">
        <v>49</v>
      </c>
      <c r="I5" s="78"/>
      <c r="J5" s="79" t="s">
        <v>50</v>
      </c>
      <c r="K5" s="79"/>
      <c r="L5" s="79"/>
      <c r="M5" s="79"/>
      <c r="N5" s="79"/>
      <c r="O5" s="79"/>
      <c r="P5" s="78" t="s">
        <v>51</v>
      </c>
      <c r="Q5" s="78" t="s">
        <v>139</v>
      </c>
    </row>
    <row r="6" ht="28.5" customHeight="1" spans="1:17">
      <c r="A6" s="78"/>
      <c r="B6" s="78"/>
      <c r="C6" s="78"/>
      <c r="D6" s="78"/>
      <c r="E6" s="78"/>
      <c r="F6" s="78"/>
      <c r="G6" s="78"/>
      <c r="H6" s="78"/>
      <c r="I6" s="78"/>
      <c r="J6" s="78" t="s">
        <v>18</v>
      </c>
      <c r="K6" s="78" t="s">
        <v>63</v>
      </c>
      <c r="L6" s="78" t="s">
        <v>64</v>
      </c>
      <c r="M6" s="78" t="s">
        <v>65</v>
      </c>
      <c r="N6" s="78" t="s">
        <v>66</v>
      </c>
      <c r="O6" s="78" t="s">
        <v>67</v>
      </c>
      <c r="P6" s="78"/>
      <c r="Q6" s="78"/>
    </row>
    <row r="7" ht="28.5" customHeight="1" spans="1:17">
      <c r="A7" s="78" t="s">
        <v>56</v>
      </c>
      <c r="B7" s="78" t="s">
        <v>57</v>
      </c>
      <c r="C7" s="78" t="s">
        <v>44</v>
      </c>
      <c r="D7" s="78" t="s">
        <v>56</v>
      </c>
      <c r="E7" s="78" t="s">
        <v>57</v>
      </c>
      <c r="F7" s="78" t="s">
        <v>44</v>
      </c>
      <c r="G7" s="78"/>
      <c r="H7" s="78" t="s">
        <v>60</v>
      </c>
      <c r="I7" s="78" t="s">
        <v>61</v>
      </c>
      <c r="J7" s="78"/>
      <c r="K7" s="78"/>
      <c r="L7" s="78"/>
      <c r="M7" s="78"/>
      <c r="N7" s="78"/>
      <c r="O7" s="78"/>
      <c r="P7" s="78"/>
      <c r="Q7" s="78"/>
    </row>
    <row r="8" ht="18.75" customHeight="1" spans="1:17">
      <c r="A8" s="80" t="s">
        <v>90</v>
      </c>
      <c r="B8" s="80" t="s">
        <v>90</v>
      </c>
      <c r="C8" s="80" t="s">
        <v>90</v>
      </c>
      <c r="D8" s="80" t="s">
        <v>90</v>
      </c>
      <c r="E8" s="80" t="s">
        <v>90</v>
      </c>
      <c r="F8" s="80" t="s">
        <v>90</v>
      </c>
      <c r="G8" s="80">
        <v>1</v>
      </c>
      <c r="H8" s="80">
        <v>2</v>
      </c>
      <c r="I8" s="80">
        <v>3</v>
      </c>
      <c r="J8" s="80">
        <v>4</v>
      </c>
      <c r="K8" s="80">
        <v>5</v>
      </c>
      <c r="L8" s="80">
        <v>6</v>
      </c>
      <c r="M8" s="80">
        <v>7</v>
      </c>
      <c r="N8" s="80">
        <v>8</v>
      </c>
      <c r="O8" s="80">
        <v>9</v>
      </c>
      <c r="P8" s="80">
        <v>10</v>
      </c>
      <c r="Q8" s="80">
        <v>11</v>
      </c>
    </row>
    <row r="9" ht="18.75" customHeight="1" spans="1:17">
      <c r="A9" s="81"/>
      <c r="B9" s="81"/>
      <c r="C9" s="82" t="s">
        <v>8</v>
      </c>
      <c r="D9" s="82"/>
      <c r="E9" s="82"/>
      <c r="F9" s="82"/>
      <c r="G9" s="83">
        <v>83.2829</v>
      </c>
      <c r="H9" s="83">
        <v>83.2829</v>
      </c>
      <c r="I9" s="93"/>
      <c r="J9" s="93"/>
      <c r="K9" s="93"/>
      <c r="L9" s="93"/>
      <c r="M9" s="93"/>
      <c r="N9" s="93"/>
      <c r="O9" s="93"/>
      <c r="P9" s="93"/>
      <c r="Q9" s="93"/>
    </row>
    <row r="10" ht="18.75" customHeight="1" spans="1:17">
      <c r="A10" s="81">
        <v>301</v>
      </c>
      <c r="B10" s="81"/>
      <c r="C10" s="84" t="s">
        <v>140</v>
      </c>
      <c r="D10" s="81" t="s">
        <v>141</v>
      </c>
      <c r="E10" s="81"/>
      <c r="F10" s="84" t="s">
        <v>142</v>
      </c>
      <c r="G10" s="85">
        <v>80.8368</v>
      </c>
      <c r="H10" s="85">
        <v>80.8368</v>
      </c>
      <c r="I10" s="93"/>
      <c r="J10" s="93"/>
      <c r="K10" s="93"/>
      <c r="L10" s="93"/>
      <c r="M10" s="93"/>
      <c r="N10" s="93"/>
      <c r="O10" s="93"/>
      <c r="P10" s="93"/>
      <c r="Q10" s="93"/>
    </row>
    <row r="11" s="72" customFormat="1" ht="18.75" customHeight="1" spans="1:17">
      <c r="A11" s="86">
        <v>301</v>
      </c>
      <c r="B11" s="86" t="s">
        <v>75</v>
      </c>
      <c r="C11" s="87" t="s">
        <v>143</v>
      </c>
      <c r="D11" s="86">
        <v>501</v>
      </c>
      <c r="E11" s="86" t="s">
        <v>75</v>
      </c>
      <c r="F11" s="88" t="s">
        <v>144</v>
      </c>
      <c r="G11" s="89">
        <v>30.8688</v>
      </c>
      <c r="H11" s="89">
        <v>30.8688</v>
      </c>
      <c r="I11" s="94"/>
      <c r="J11" s="94"/>
      <c r="K11" s="94"/>
      <c r="L11" s="94"/>
      <c r="M11" s="94"/>
      <c r="N11" s="94"/>
      <c r="O11" s="94"/>
      <c r="P11" s="94"/>
      <c r="Q11" s="94"/>
    </row>
    <row r="12" s="72" customFormat="1" ht="18.75" customHeight="1" spans="1:17">
      <c r="A12" s="86" t="s">
        <v>145</v>
      </c>
      <c r="B12" s="86" t="s">
        <v>69</v>
      </c>
      <c r="C12" s="87" t="s">
        <v>146</v>
      </c>
      <c r="D12" s="86">
        <v>501</v>
      </c>
      <c r="E12" s="86" t="s">
        <v>75</v>
      </c>
      <c r="F12" s="88" t="s">
        <v>144</v>
      </c>
      <c r="G12" s="89">
        <v>7.2299</v>
      </c>
      <c r="H12" s="89">
        <v>7.2299</v>
      </c>
      <c r="I12" s="94"/>
      <c r="J12" s="94"/>
      <c r="K12" s="94"/>
      <c r="L12" s="94"/>
      <c r="M12" s="94"/>
      <c r="N12" s="94"/>
      <c r="O12" s="94"/>
      <c r="P12" s="94"/>
      <c r="Q12" s="94"/>
    </row>
    <row r="13" s="72" customFormat="1" ht="18.75" customHeight="1" spans="1:17">
      <c r="A13" s="86">
        <v>301</v>
      </c>
      <c r="B13" s="86" t="s">
        <v>71</v>
      </c>
      <c r="C13" s="87" t="s">
        <v>147</v>
      </c>
      <c r="D13" s="86">
        <v>501</v>
      </c>
      <c r="E13" s="86" t="s">
        <v>75</v>
      </c>
      <c r="F13" s="88" t="s">
        <v>144</v>
      </c>
      <c r="G13" s="90">
        <v>4.1279</v>
      </c>
      <c r="H13" s="90">
        <v>4.1279</v>
      </c>
      <c r="I13" s="94"/>
      <c r="J13" s="94"/>
      <c r="K13" s="94"/>
      <c r="L13" s="94"/>
      <c r="M13" s="94"/>
      <c r="N13" s="94"/>
      <c r="O13" s="94"/>
      <c r="P13" s="94"/>
      <c r="Q13" s="94"/>
    </row>
    <row r="14" s="72" customFormat="1" ht="18.75" customHeight="1" spans="1:17">
      <c r="A14" s="86">
        <v>301</v>
      </c>
      <c r="B14" s="86" t="s">
        <v>148</v>
      </c>
      <c r="C14" s="87" t="s">
        <v>149</v>
      </c>
      <c r="D14" s="86">
        <v>501</v>
      </c>
      <c r="E14" s="86" t="s">
        <v>69</v>
      </c>
      <c r="F14" s="88" t="s">
        <v>150</v>
      </c>
      <c r="G14" s="85">
        <v>4.535</v>
      </c>
      <c r="H14" s="85">
        <v>4.535</v>
      </c>
      <c r="I14" s="94"/>
      <c r="J14" s="94"/>
      <c r="K14" s="94"/>
      <c r="L14" s="94"/>
      <c r="M14" s="94"/>
      <c r="N14" s="94"/>
      <c r="O14" s="94"/>
      <c r="P14" s="94"/>
      <c r="Q14" s="94"/>
    </row>
    <row r="15" s="72" customFormat="1" ht="18.75" customHeight="1" spans="1:17">
      <c r="A15" s="86">
        <v>301</v>
      </c>
      <c r="B15" s="86" t="s">
        <v>151</v>
      </c>
      <c r="C15" s="87" t="s">
        <v>152</v>
      </c>
      <c r="D15" s="86">
        <v>501</v>
      </c>
      <c r="E15" s="86" t="s">
        <v>75</v>
      </c>
      <c r="F15" s="88" t="s">
        <v>144</v>
      </c>
      <c r="G15" s="85">
        <v>15.564</v>
      </c>
      <c r="H15" s="85">
        <v>15.564</v>
      </c>
      <c r="I15" s="94"/>
      <c r="J15" s="94"/>
      <c r="K15" s="94"/>
      <c r="L15" s="94"/>
      <c r="M15" s="94"/>
      <c r="N15" s="94"/>
      <c r="O15" s="94"/>
      <c r="P15" s="94"/>
      <c r="Q15" s="94"/>
    </row>
    <row r="16" s="72" customFormat="1" ht="18.75" customHeight="1" spans="1:17">
      <c r="A16" s="86">
        <v>301</v>
      </c>
      <c r="B16" s="86" t="s">
        <v>153</v>
      </c>
      <c r="C16" s="87" t="s">
        <v>154</v>
      </c>
      <c r="D16" s="86">
        <v>501</v>
      </c>
      <c r="E16" s="86" t="s">
        <v>69</v>
      </c>
      <c r="F16" s="88" t="s">
        <v>150</v>
      </c>
      <c r="G16" s="89">
        <v>10.7326</v>
      </c>
      <c r="H16" s="89">
        <v>10.7326</v>
      </c>
      <c r="I16" s="94"/>
      <c r="J16" s="94"/>
      <c r="K16" s="94"/>
      <c r="L16" s="94"/>
      <c r="M16" s="94"/>
      <c r="N16" s="94"/>
      <c r="O16" s="94"/>
      <c r="P16" s="94"/>
      <c r="Q16" s="94"/>
    </row>
    <row r="17" s="72" customFormat="1" ht="18.75" customHeight="1" spans="1:17">
      <c r="A17" s="86">
        <v>302</v>
      </c>
      <c r="B17" s="86" t="s">
        <v>153</v>
      </c>
      <c r="C17" s="87" t="s">
        <v>155</v>
      </c>
      <c r="D17" s="86" t="s">
        <v>141</v>
      </c>
      <c r="E17" s="86" t="s">
        <v>75</v>
      </c>
      <c r="F17" s="88" t="s">
        <v>144</v>
      </c>
      <c r="G17" s="89">
        <v>1.337</v>
      </c>
      <c r="H17" s="89">
        <v>1.337</v>
      </c>
      <c r="I17" s="94"/>
      <c r="J17" s="94"/>
      <c r="K17" s="94"/>
      <c r="L17" s="94"/>
      <c r="M17" s="94"/>
      <c r="N17" s="94"/>
      <c r="O17" s="94"/>
      <c r="P17" s="94"/>
      <c r="Q17" s="94"/>
    </row>
    <row r="18" ht="18.75" customHeight="1" spans="1:17">
      <c r="A18" s="81">
        <v>301</v>
      </c>
      <c r="B18" s="81" t="s">
        <v>156</v>
      </c>
      <c r="C18" s="84" t="s">
        <v>157</v>
      </c>
      <c r="D18" s="81" t="s">
        <v>141</v>
      </c>
      <c r="E18" s="81" t="s">
        <v>69</v>
      </c>
      <c r="F18" s="91" t="s">
        <v>150</v>
      </c>
      <c r="G18" s="83">
        <v>0</v>
      </c>
      <c r="H18" s="83">
        <v>0</v>
      </c>
      <c r="I18" s="93"/>
      <c r="J18" s="93"/>
      <c r="K18" s="93"/>
      <c r="L18" s="93"/>
      <c r="M18" s="93"/>
      <c r="N18" s="93"/>
      <c r="O18" s="93"/>
      <c r="P18" s="93"/>
      <c r="Q18" s="93"/>
    </row>
    <row r="19" s="72" customFormat="1" ht="18.75" customHeight="1" spans="1:17">
      <c r="A19" s="86">
        <v>303</v>
      </c>
      <c r="B19" s="86">
        <v>11</v>
      </c>
      <c r="C19" s="87" t="s">
        <v>158</v>
      </c>
      <c r="D19" s="86" t="s">
        <v>141</v>
      </c>
      <c r="E19" s="86" t="s">
        <v>71</v>
      </c>
      <c r="F19" s="87" t="s">
        <v>158</v>
      </c>
      <c r="G19" s="89">
        <v>6.4416</v>
      </c>
      <c r="H19" s="89">
        <v>6.4416</v>
      </c>
      <c r="I19" s="94"/>
      <c r="J19" s="94"/>
      <c r="K19" s="94"/>
      <c r="L19" s="94"/>
      <c r="M19" s="94"/>
      <c r="N19" s="94"/>
      <c r="O19" s="94"/>
      <c r="P19" s="94"/>
      <c r="Q19" s="94"/>
    </row>
    <row r="20" ht="18.75" customHeight="1" spans="1:17">
      <c r="A20" s="81">
        <v>301</v>
      </c>
      <c r="B20" s="81">
        <v>99</v>
      </c>
      <c r="C20" s="84" t="s">
        <v>159</v>
      </c>
      <c r="D20" s="81" t="s">
        <v>141</v>
      </c>
      <c r="E20" s="81" t="s">
        <v>160</v>
      </c>
      <c r="F20" s="84" t="s">
        <v>159</v>
      </c>
      <c r="G20" s="83">
        <v>0</v>
      </c>
      <c r="H20" s="83">
        <v>0</v>
      </c>
      <c r="I20" s="93"/>
      <c r="J20" s="93"/>
      <c r="K20" s="93"/>
      <c r="L20" s="93"/>
      <c r="M20" s="93"/>
      <c r="N20" s="93"/>
      <c r="O20" s="93"/>
      <c r="P20" s="93"/>
      <c r="Q20" s="93"/>
    </row>
    <row r="21" ht="18.75" customHeight="1" spans="1:17">
      <c r="A21" s="81">
        <v>302</v>
      </c>
      <c r="B21" s="81"/>
      <c r="C21" s="84" t="s">
        <v>161</v>
      </c>
      <c r="D21" s="81">
        <v>502</v>
      </c>
      <c r="E21" s="81"/>
      <c r="F21" s="84" t="s">
        <v>162</v>
      </c>
      <c r="G21" s="92">
        <v>2.4461</v>
      </c>
      <c r="H21" s="92">
        <v>2.4461</v>
      </c>
      <c r="I21" s="93"/>
      <c r="J21" s="93"/>
      <c r="K21" s="93"/>
      <c r="L21" s="93"/>
      <c r="M21" s="93"/>
      <c r="N21" s="93"/>
      <c r="O21" s="93"/>
      <c r="P21" s="93"/>
      <c r="Q21" s="93"/>
    </row>
    <row r="22" ht="18.75" customHeight="1" spans="1:17">
      <c r="A22" s="81">
        <v>302</v>
      </c>
      <c r="B22" s="81" t="s">
        <v>75</v>
      </c>
      <c r="C22" s="84" t="s">
        <v>163</v>
      </c>
      <c r="D22" s="81">
        <v>502</v>
      </c>
      <c r="E22" s="81" t="s">
        <v>75</v>
      </c>
      <c r="F22" s="84" t="s">
        <v>164</v>
      </c>
      <c r="G22" s="83">
        <v>0.96</v>
      </c>
      <c r="H22" s="83">
        <v>0.96</v>
      </c>
      <c r="I22" s="93"/>
      <c r="J22" s="93"/>
      <c r="K22" s="93"/>
      <c r="L22" s="93"/>
      <c r="M22" s="93"/>
      <c r="N22" s="93"/>
      <c r="O22" s="93"/>
      <c r="P22" s="93"/>
      <c r="Q22" s="93"/>
    </row>
    <row r="23" ht="18.75" customHeight="1" spans="1:17">
      <c r="A23" s="81">
        <v>302</v>
      </c>
      <c r="B23" s="81" t="s">
        <v>69</v>
      </c>
      <c r="C23" s="84" t="s">
        <v>165</v>
      </c>
      <c r="D23" s="81">
        <v>502</v>
      </c>
      <c r="E23" s="81" t="s">
        <v>75</v>
      </c>
      <c r="F23" s="84" t="s">
        <v>164</v>
      </c>
      <c r="G23" s="92">
        <v>0</v>
      </c>
      <c r="H23" s="92">
        <v>0</v>
      </c>
      <c r="I23" s="93"/>
      <c r="J23" s="93"/>
      <c r="K23" s="93"/>
      <c r="L23" s="93"/>
      <c r="M23" s="93"/>
      <c r="N23" s="93"/>
      <c r="O23" s="93"/>
      <c r="P23" s="93"/>
      <c r="Q23" s="93"/>
    </row>
    <row r="24" ht="18.75" customHeight="1" spans="1:17">
      <c r="A24" s="81">
        <v>302</v>
      </c>
      <c r="B24" s="81" t="s">
        <v>148</v>
      </c>
      <c r="C24" s="84" t="s">
        <v>166</v>
      </c>
      <c r="D24" s="81">
        <v>502</v>
      </c>
      <c r="E24" s="81" t="s">
        <v>75</v>
      </c>
      <c r="F24" s="84" t="s">
        <v>164</v>
      </c>
      <c r="G24" s="83">
        <v>0</v>
      </c>
      <c r="H24" s="83">
        <v>0</v>
      </c>
      <c r="I24" s="93"/>
      <c r="J24" s="93"/>
      <c r="K24" s="93"/>
      <c r="L24" s="93"/>
      <c r="M24" s="93"/>
      <c r="N24" s="93"/>
      <c r="O24" s="93"/>
      <c r="P24" s="93"/>
      <c r="Q24" s="93"/>
    </row>
    <row r="25" ht="18.75" customHeight="1" spans="1:17">
      <c r="A25" s="81">
        <v>302</v>
      </c>
      <c r="B25" s="81" t="s">
        <v>73</v>
      </c>
      <c r="C25" s="84" t="s">
        <v>167</v>
      </c>
      <c r="D25" s="81">
        <v>502</v>
      </c>
      <c r="E25" s="81" t="s">
        <v>75</v>
      </c>
      <c r="F25" s="84" t="s">
        <v>164</v>
      </c>
      <c r="G25" s="83">
        <v>0</v>
      </c>
      <c r="H25" s="83">
        <v>0</v>
      </c>
      <c r="I25" s="93"/>
      <c r="J25" s="93"/>
      <c r="K25" s="93"/>
      <c r="L25" s="93"/>
      <c r="M25" s="93"/>
      <c r="N25" s="93"/>
      <c r="O25" s="93"/>
      <c r="P25" s="93"/>
      <c r="Q25" s="93"/>
    </row>
    <row r="26" ht="18.75" customHeight="1" spans="1:17">
      <c r="A26" s="81">
        <v>302</v>
      </c>
      <c r="B26" s="81" t="s">
        <v>168</v>
      </c>
      <c r="C26" s="84" t="s">
        <v>169</v>
      </c>
      <c r="D26" s="81">
        <v>502</v>
      </c>
      <c r="E26" s="81" t="s">
        <v>75</v>
      </c>
      <c r="F26" s="84" t="s">
        <v>164</v>
      </c>
      <c r="G26" s="83">
        <v>0</v>
      </c>
      <c r="H26" s="83">
        <v>0</v>
      </c>
      <c r="I26" s="93"/>
      <c r="J26" s="93"/>
      <c r="K26" s="93"/>
      <c r="L26" s="93"/>
      <c r="M26" s="93"/>
      <c r="N26" s="93"/>
      <c r="O26" s="93"/>
      <c r="P26" s="93"/>
      <c r="Q26" s="93"/>
    </row>
    <row r="27" ht="18.75" customHeight="1" spans="1:17">
      <c r="A27" s="81">
        <v>302</v>
      </c>
      <c r="B27" s="81" t="s">
        <v>151</v>
      </c>
      <c r="C27" s="84" t="s">
        <v>170</v>
      </c>
      <c r="D27" s="81">
        <v>502</v>
      </c>
      <c r="E27" s="81" t="s">
        <v>75</v>
      </c>
      <c r="F27" s="84" t="s">
        <v>164</v>
      </c>
      <c r="G27" s="92">
        <v>0</v>
      </c>
      <c r="H27" s="92">
        <v>0</v>
      </c>
      <c r="I27" s="93"/>
      <c r="J27" s="93"/>
      <c r="K27" s="93"/>
      <c r="L27" s="93"/>
      <c r="M27" s="93"/>
      <c r="N27" s="93"/>
      <c r="O27" s="93"/>
      <c r="P27" s="93"/>
      <c r="Q27" s="93"/>
    </row>
    <row r="28" ht="18.75" customHeight="1" spans="1:17">
      <c r="A28" s="81">
        <v>302</v>
      </c>
      <c r="B28" s="81" t="s">
        <v>156</v>
      </c>
      <c r="C28" s="84" t="s">
        <v>171</v>
      </c>
      <c r="D28" s="81">
        <v>502</v>
      </c>
      <c r="E28" s="81" t="s">
        <v>75</v>
      </c>
      <c r="F28" s="84" t="s">
        <v>164</v>
      </c>
      <c r="G28" s="83">
        <v>0</v>
      </c>
      <c r="H28" s="83">
        <v>0</v>
      </c>
      <c r="I28" s="93"/>
      <c r="J28" s="93"/>
      <c r="K28" s="93"/>
      <c r="L28" s="93"/>
      <c r="M28" s="93"/>
      <c r="N28" s="93"/>
      <c r="O28" s="93"/>
      <c r="P28" s="93"/>
      <c r="Q28" s="93"/>
    </row>
    <row r="29" ht="18.75" customHeight="1" spans="1:17">
      <c r="A29" s="81">
        <v>302</v>
      </c>
      <c r="B29" s="81">
        <v>11</v>
      </c>
      <c r="C29" s="84" t="s">
        <v>172</v>
      </c>
      <c r="D29" s="81">
        <v>502</v>
      </c>
      <c r="E29" s="81" t="s">
        <v>75</v>
      </c>
      <c r="F29" s="84" t="s">
        <v>164</v>
      </c>
      <c r="G29" s="92">
        <v>0</v>
      </c>
      <c r="H29" s="92">
        <v>0</v>
      </c>
      <c r="I29" s="93"/>
      <c r="J29" s="93"/>
      <c r="K29" s="93"/>
      <c r="L29" s="93"/>
      <c r="M29" s="93"/>
      <c r="N29" s="93"/>
      <c r="O29" s="93"/>
      <c r="P29" s="93"/>
      <c r="Q29" s="93"/>
    </row>
    <row r="30" ht="18.75" customHeight="1" spans="1:17">
      <c r="A30" s="81">
        <v>302</v>
      </c>
      <c r="B30" s="81">
        <v>12</v>
      </c>
      <c r="C30" s="84" t="s">
        <v>173</v>
      </c>
      <c r="D30" s="81">
        <v>502</v>
      </c>
      <c r="E30" s="81" t="s">
        <v>151</v>
      </c>
      <c r="F30" s="84" t="s">
        <v>173</v>
      </c>
      <c r="G30" s="83">
        <v>0</v>
      </c>
      <c r="H30" s="83">
        <v>0</v>
      </c>
      <c r="I30" s="93"/>
      <c r="J30" s="93"/>
      <c r="K30" s="93"/>
      <c r="L30" s="93"/>
      <c r="M30" s="93"/>
      <c r="N30" s="93"/>
      <c r="O30" s="93"/>
      <c r="P30" s="93"/>
      <c r="Q30" s="93"/>
    </row>
    <row r="31" ht="18.75" customHeight="1" spans="1:17">
      <c r="A31" s="81">
        <v>302</v>
      </c>
      <c r="B31" s="81">
        <v>13</v>
      </c>
      <c r="C31" s="84" t="s">
        <v>174</v>
      </c>
      <c r="D31" s="81">
        <v>502</v>
      </c>
      <c r="E31" s="81" t="s">
        <v>156</v>
      </c>
      <c r="F31" s="84" t="s">
        <v>174</v>
      </c>
      <c r="G31" s="83">
        <v>0</v>
      </c>
      <c r="H31" s="83">
        <v>0</v>
      </c>
      <c r="I31" s="93"/>
      <c r="J31" s="93"/>
      <c r="K31" s="93"/>
      <c r="L31" s="93"/>
      <c r="M31" s="93"/>
      <c r="N31" s="93"/>
      <c r="O31" s="93"/>
      <c r="P31" s="93"/>
      <c r="Q31" s="93"/>
    </row>
    <row r="32" ht="18.75" customHeight="1" spans="1:17">
      <c r="A32" s="81">
        <v>302</v>
      </c>
      <c r="B32" s="81">
        <v>14</v>
      </c>
      <c r="C32" s="84" t="s">
        <v>175</v>
      </c>
      <c r="D32" s="81">
        <v>502</v>
      </c>
      <c r="E32" s="81" t="s">
        <v>75</v>
      </c>
      <c r="F32" s="84" t="s">
        <v>164</v>
      </c>
      <c r="G32" s="83">
        <v>0</v>
      </c>
      <c r="H32" s="83">
        <v>0</v>
      </c>
      <c r="I32" s="93"/>
      <c r="J32" s="93"/>
      <c r="K32" s="93"/>
      <c r="L32" s="93"/>
      <c r="M32" s="93"/>
      <c r="N32" s="93"/>
      <c r="O32" s="93"/>
      <c r="P32" s="93"/>
      <c r="Q32" s="93"/>
    </row>
    <row r="33" ht="18.75" customHeight="1" spans="1:17">
      <c r="A33" s="81">
        <v>302</v>
      </c>
      <c r="B33" s="81">
        <v>15</v>
      </c>
      <c r="C33" s="84" t="s">
        <v>176</v>
      </c>
      <c r="D33" s="81">
        <v>502</v>
      </c>
      <c r="E33" s="81" t="s">
        <v>69</v>
      </c>
      <c r="F33" s="84" t="s">
        <v>176</v>
      </c>
      <c r="G33" s="83">
        <v>0</v>
      </c>
      <c r="H33" s="83">
        <v>0</v>
      </c>
      <c r="I33" s="93"/>
      <c r="J33" s="93"/>
      <c r="K33" s="93"/>
      <c r="L33" s="93"/>
      <c r="M33" s="93"/>
      <c r="N33" s="93"/>
      <c r="O33" s="93"/>
      <c r="P33" s="93"/>
      <c r="Q33" s="93"/>
    </row>
    <row r="34" ht="18.75" customHeight="1" spans="1:17">
      <c r="A34" s="81">
        <v>302</v>
      </c>
      <c r="B34" s="81">
        <v>16</v>
      </c>
      <c r="C34" s="84" t="s">
        <v>177</v>
      </c>
      <c r="D34" s="81">
        <v>502</v>
      </c>
      <c r="E34" s="81" t="s">
        <v>71</v>
      </c>
      <c r="F34" s="84" t="s">
        <v>177</v>
      </c>
      <c r="G34" s="83">
        <v>0</v>
      </c>
      <c r="H34" s="83">
        <v>0</v>
      </c>
      <c r="I34" s="93"/>
      <c r="J34" s="93"/>
      <c r="K34" s="93"/>
      <c r="L34" s="93"/>
      <c r="M34" s="93"/>
      <c r="N34" s="93"/>
      <c r="O34" s="93"/>
      <c r="P34" s="93"/>
      <c r="Q34" s="93"/>
    </row>
    <row r="35" ht="18.75" customHeight="1" spans="1:17">
      <c r="A35" s="81">
        <v>302</v>
      </c>
      <c r="B35" s="81">
        <v>17</v>
      </c>
      <c r="C35" s="84" t="s">
        <v>178</v>
      </c>
      <c r="D35" s="81">
        <v>502</v>
      </c>
      <c r="E35" s="81" t="s">
        <v>168</v>
      </c>
      <c r="F35" s="84" t="s">
        <v>178</v>
      </c>
      <c r="G35" s="83">
        <v>0</v>
      </c>
      <c r="H35" s="83">
        <v>0</v>
      </c>
      <c r="I35" s="93"/>
      <c r="J35" s="93"/>
      <c r="K35" s="93"/>
      <c r="L35" s="93"/>
      <c r="M35" s="93"/>
      <c r="N35" s="93"/>
      <c r="O35" s="93"/>
      <c r="P35" s="93"/>
      <c r="Q35" s="93"/>
    </row>
    <row r="36" ht="18.75" customHeight="1" spans="1:17">
      <c r="A36" s="81">
        <v>302</v>
      </c>
      <c r="B36" s="81">
        <v>26</v>
      </c>
      <c r="C36" s="84" t="s">
        <v>179</v>
      </c>
      <c r="D36" s="86">
        <v>502</v>
      </c>
      <c r="E36" s="86" t="s">
        <v>73</v>
      </c>
      <c r="F36" s="87" t="s">
        <v>180</v>
      </c>
      <c r="G36" s="83">
        <v>0</v>
      </c>
      <c r="H36" s="83">
        <v>0</v>
      </c>
      <c r="I36" s="93"/>
      <c r="J36" s="93"/>
      <c r="K36" s="93"/>
      <c r="L36" s="93"/>
      <c r="M36" s="93"/>
      <c r="N36" s="93"/>
      <c r="O36" s="93"/>
      <c r="P36" s="93"/>
      <c r="Q36" s="93"/>
    </row>
    <row r="37" s="72" customFormat="1" ht="18.75" customHeight="1" spans="1:17">
      <c r="A37" s="86">
        <v>302</v>
      </c>
      <c r="B37" s="86">
        <v>28</v>
      </c>
      <c r="C37" s="87" t="s">
        <v>181</v>
      </c>
      <c r="D37" s="86">
        <v>502</v>
      </c>
      <c r="E37" s="86" t="s">
        <v>75</v>
      </c>
      <c r="F37" s="84" t="s">
        <v>164</v>
      </c>
      <c r="G37" s="89">
        <v>0.9907</v>
      </c>
      <c r="H37" s="89">
        <v>0.9907</v>
      </c>
      <c r="I37" s="94"/>
      <c r="J37" s="94"/>
      <c r="K37" s="94"/>
      <c r="L37" s="94"/>
      <c r="M37" s="94"/>
      <c r="N37" s="94"/>
      <c r="O37" s="94"/>
      <c r="P37" s="94"/>
      <c r="Q37" s="94"/>
    </row>
    <row r="38" s="72" customFormat="1" ht="18.75" customHeight="1" spans="1:17">
      <c r="A38" s="86">
        <v>302</v>
      </c>
      <c r="B38" s="86">
        <v>29</v>
      </c>
      <c r="C38" s="87" t="s">
        <v>182</v>
      </c>
      <c r="D38" s="81">
        <v>502</v>
      </c>
      <c r="E38" s="81" t="s">
        <v>75</v>
      </c>
      <c r="F38" s="84" t="s">
        <v>164</v>
      </c>
      <c r="G38" s="89">
        <v>0.4954</v>
      </c>
      <c r="H38" s="89">
        <v>0.4954</v>
      </c>
      <c r="I38" s="94"/>
      <c r="J38" s="94"/>
      <c r="K38" s="94"/>
      <c r="L38" s="94"/>
      <c r="M38" s="94"/>
      <c r="N38" s="94"/>
      <c r="O38" s="94"/>
      <c r="P38" s="94"/>
      <c r="Q38" s="94"/>
    </row>
    <row r="39" ht="18.75" customHeight="1" spans="1:17">
      <c r="A39" s="81">
        <v>302</v>
      </c>
      <c r="B39" s="81">
        <v>31</v>
      </c>
      <c r="C39" s="84" t="s">
        <v>183</v>
      </c>
      <c r="D39" s="81">
        <v>502</v>
      </c>
      <c r="E39" s="81" t="s">
        <v>153</v>
      </c>
      <c r="F39" s="84" t="s">
        <v>183</v>
      </c>
      <c r="G39" s="83">
        <v>0</v>
      </c>
      <c r="H39" s="83">
        <v>0</v>
      </c>
      <c r="I39" s="93"/>
      <c r="J39" s="93"/>
      <c r="K39" s="93"/>
      <c r="L39" s="93"/>
      <c r="M39" s="93"/>
      <c r="N39" s="93"/>
      <c r="O39" s="93"/>
      <c r="P39" s="93"/>
      <c r="Q39" s="93"/>
    </row>
    <row r="40" ht="18.75" customHeight="1" spans="1:17">
      <c r="A40" s="81">
        <v>302</v>
      </c>
      <c r="B40" s="81">
        <v>39</v>
      </c>
      <c r="C40" s="84" t="s">
        <v>184</v>
      </c>
      <c r="D40" s="81">
        <v>502</v>
      </c>
      <c r="E40" s="81" t="s">
        <v>75</v>
      </c>
      <c r="F40" s="84" t="s">
        <v>164</v>
      </c>
      <c r="G40" s="92">
        <v>0</v>
      </c>
      <c r="H40" s="92">
        <v>0</v>
      </c>
      <c r="I40" s="93"/>
      <c r="J40" s="93"/>
      <c r="K40" s="93"/>
      <c r="L40" s="93"/>
      <c r="M40" s="93"/>
      <c r="N40" s="93"/>
      <c r="O40" s="93"/>
      <c r="P40" s="93"/>
      <c r="Q40" s="93"/>
    </row>
    <row r="41" ht="18.75" customHeight="1" spans="1:17">
      <c r="A41" s="81">
        <v>302</v>
      </c>
      <c r="B41" s="81">
        <v>99</v>
      </c>
      <c r="C41" s="84" t="s">
        <v>185</v>
      </c>
      <c r="D41" s="81">
        <v>502</v>
      </c>
      <c r="E41" s="81" t="s">
        <v>160</v>
      </c>
      <c r="F41" s="84" t="s">
        <v>185</v>
      </c>
      <c r="G41" s="83">
        <v>0</v>
      </c>
      <c r="H41" s="83">
        <v>0</v>
      </c>
      <c r="I41" s="93"/>
      <c r="J41" s="93"/>
      <c r="K41" s="93"/>
      <c r="L41" s="93"/>
      <c r="M41" s="93"/>
      <c r="N41" s="93"/>
      <c r="O41" s="93"/>
      <c r="P41" s="93"/>
      <c r="Q41" s="93"/>
    </row>
    <row r="42" ht="18.75" customHeight="1" spans="1:17">
      <c r="A42" s="81">
        <v>303</v>
      </c>
      <c r="B42" s="81"/>
      <c r="C42" s="84" t="s">
        <v>186</v>
      </c>
      <c r="D42" s="81">
        <v>509</v>
      </c>
      <c r="E42" s="81"/>
      <c r="F42" s="84" t="s">
        <v>186</v>
      </c>
      <c r="G42" s="85">
        <v>0</v>
      </c>
      <c r="H42" s="85">
        <v>0</v>
      </c>
      <c r="I42" s="93"/>
      <c r="J42" s="93"/>
      <c r="K42" s="93"/>
      <c r="L42" s="93"/>
      <c r="M42" s="93"/>
      <c r="N42" s="93"/>
      <c r="O42" s="93"/>
      <c r="P42" s="93"/>
      <c r="Q42" s="93"/>
    </row>
    <row r="43" ht="18.75" customHeight="1" spans="1:17">
      <c r="A43" s="81">
        <v>303</v>
      </c>
      <c r="B43" s="81" t="s">
        <v>75</v>
      </c>
      <c r="C43" s="84" t="s">
        <v>187</v>
      </c>
      <c r="D43" s="81">
        <v>509</v>
      </c>
      <c r="E43" s="81" t="s">
        <v>73</v>
      </c>
      <c r="F43" s="84" t="s">
        <v>188</v>
      </c>
      <c r="G43" s="83">
        <v>0</v>
      </c>
      <c r="H43" s="83">
        <v>0</v>
      </c>
      <c r="I43" s="93"/>
      <c r="J43" s="93"/>
      <c r="K43" s="93"/>
      <c r="L43" s="93"/>
      <c r="M43" s="93"/>
      <c r="N43" s="93"/>
      <c r="O43" s="93"/>
      <c r="P43" s="93"/>
      <c r="Q43" s="93"/>
    </row>
    <row r="44" ht="18.75" customHeight="1" spans="1:17">
      <c r="A44" s="81">
        <v>303</v>
      </c>
      <c r="B44" s="81" t="s">
        <v>69</v>
      </c>
      <c r="C44" s="84" t="s">
        <v>189</v>
      </c>
      <c r="D44" s="81">
        <v>509</v>
      </c>
      <c r="E44" s="81" t="s">
        <v>73</v>
      </c>
      <c r="F44" s="84" t="s">
        <v>188</v>
      </c>
      <c r="G44" s="83">
        <v>0</v>
      </c>
      <c r="H44" s="83">
        <v>0</v>
      </c>
      <c r="I44" s="93"/>
      <c r="J44" s="93"/>
      <c r="K44" s="93"/>
      <c r="L44" s="93"/>
      <c r="M44" s="93"/>
      <c r="N44" s="93"/>
      <c r="O44" s="93"/>
      <c r="P44" s="93"/>
      <c r="Q44" s="93"/>
    </row>
    <row r="45" ht="18.75" customHeight="1" spans="1:17">
      <c r="A45" s="81">
        <v>303</v>
      </c>
      <c r="B45" s="81" t="s">
        <v>73</v>
      </c>
      <c r="C45" s="84" t="s">
        <v>190</v>
      </c>
      <c r="D45" s="81">
        <v>509</v>
      </c>
      <c r="E45" s="81" t="s">
        <v>75</v>
      </c>
      <c r="F45" s="84" t="s">
        <v>191</v>
      </c>
      <c r="G45" s="83">
        <v>0</v>
      </c>
      <c r="H45" s="83">
        <v>0</v>
      </c>
      <c r="I45" s="93"/>
      <c r="J45" s="93"/>
      <c r="K45" s="93"/>
      <c r="L45" s="93"/>
      <c r="M45" s="93"/>
      <c r="N45" s="93"/>
      <c r="O45" s="93"/>
      <c r="P45" s="93"/>
      <c r="Q45" s="93"/>
    </row>
    <row r="46" ht="18.75" customHeight="1" spans="1:17">
      <c r="A46" s="81">
        <v>303</v>
      </c>
      <c r="B46" s="81">
        <v>99</v>
      </c>
      <c r="C46" s="84" t="s">
        <v>192</v>
      </c>
      <c r="D46" s="81">
        <v>509</v>
      </c>
      <c r="E46" s="81" t="s">
        <v>160</v>
      </c>
      <c r="F46" s="84" t="s">
        <v>192</v>
      </c>
      <c r="G46" s="92">
        <v>0</v>
      </c>
      <c r="H46" s="92">
        <v>0</v>
      </c>
      <c r="I46" s="93"/>
      <c r="J46" s="93"/>
      <c r="K46" s="93"/>
      <c r="L46" s="93"/>
      <c r="M46" s="93"/>
      <c r="N46" s="93"/>
      <c r="O46" s="93"/>
      <c r="P46" s="93"/>
      <c r="Q46" s="93"/>
    </row>
    <row r="47" ht="18.75" customHeight="1" spans="1:8">
      <c r="A47" s="44"/>
      <c r="B47" s="44"/>
      <c r="C47" s="44"/>
      <c r="D47" s="44"/>
      <c r="E47" s="44"/>
      <c r="F47" s="44"/>
      <c r="G47" s="44"/>
      <c r="H47" s="44"/>
    </row>
    <row r="48" ht="18.75" customHeight="1" spans="1:8">
      <c r="A48" s="44"/>
      <c r="B48" s="44"/>
      <c r="C48" s="44"/>
      <c r="D48" s="44"/>
      <c r="E48" s="44"/>
      <c r="F48" s="44"/>
      <c r="G48" s="44"/>
      <c r="H48" s="44"/>
    </row>
    <row r="49" ht="18.75" customHeight="1" spans="1:8">
      <c r="A49" s="44"/>
      <c r="B49" s="44"/>
      <c r="C49" s="44"/>
      <c r="D49" s="44"/>
      <c r="E49" s="44"/>
      <c r="F49" s="44"/>
      <c r="G49" s="44"/>
      <c r="H49" s="44"/>
    </row>
    <row r="50" ht="18.75" customHeight="1" spans="1:8">
      <c r="A50" s="44"/>
      <c r="B50" s="44"/>
      <c r="C50" s="44"/>
      <c r="D50" s="44"/>
      <c r="E50" s="44"/>
      <c r="F50" s="44"/>
      <c r="G50" s="44"/>
      <c r="H50" s="44"/>
    </row>
    <row r="51" ht="18.75" customHeight="1" spans="1:8">
      <c r="A51" s="44"/>
      <c r="B51" s="44"/>
      <c r="C51" s="44"/>
      <c r="D51" s="44"/>
      <c r="E51" s="44"/>
      <c r="F51" s="44"/>
      <c r="G51" s="44"/>
      <c r="H51" s="44"/>
    </row>
    <row r="52" ht="18.75" customHeight="1" spans="1:8">
      <c r="A52" s="44"/>
      <c r="B52" s="44"/>
      <c r="C52" s="44"/>
      <c r="D52" s="44"/>
      <c r="E52" s="44"/>
      <c r="F52" s="44"/>
      <c r="G52" s="44"/>
      <c r="H52" s="44"/>
    </row>
    <row r="53" ht="20.25" customHeight="1" spans="1:8">
      <c r="A53" s="44"/>
      <c r="B53" s="44"/>
      <c r="C53" s="44"/>
      <c r="D53" s="44"/>
      <c r="E53" s="44"/>
      <c r="F53" s="44"/>
      <c r="G53" s="44"/>
      <c r="H53" s="44"/>
    </row>
    <row r="54" ht="18.75" customHeight="1" spans="1:8">
      <c r="A54" s="44"/>
      <c r="B54" s="44"/>
      <c r="C54" s="44"/>
      <c r="D54" s="44"/>
      <c r="E54" s="44"/>
      <c r="F54" s="44"/>
      <c r="G54" s="44"/>
      <c r="H54" s="44"/>
    </row>
    <row r="55" ht="18.75" customHeight="1" spans="1:8">
      <c r="A55" s="44"/>
      <c r="B55" s="44"/>
      <c r="C55" s="44"/>
      <c r="D55" s="44"/>
      <c r="E55" s="44"/>
      <c r="F55" s="44"/>
      <c r="G55" s="44"/>
      <c r="H55" s="44"/>
    </row>
    <row r="56" ht="18.75" customHeight="1" spans="1:8">
      <c r="A56" s="44"/>
      <c r="B56" s="44"/>
      <c r="C56" s="44"/>
      <c r="D56" s="44"/>
      <c r="E56" s="44"/>
      <c r="F56" s="44"/>
      <c r="G56" s="44"/>
      <c r="H56" s="44"/>
    </row>
    <row r="57" ht="18.75" customHeight="1" spans="1:8">
      <c r="A57" s="44"/>
      <c r="B57" s="44"/>
      <c r="C57" s="44"/>
      <c r="D57" s="44"/>
      <c r="E57" s="44"/>
      <c r="F57" s="44"/>
      <c r="G57" s="44"/>
      <c r="H57" s="44"/>
    </row>
    <row r="58" ht="18.75" customHeight="1" spans="1:8">
      <c r="A58" s="44"/>
      <c r="B58" s="44"/>
      <c r="C58" s="44"/>
      <c r="D58" s="44"/>
      <c r="E58" s="44"/>
      <c r="F58" s="44"/>
      <c r="G58" s="44"/>
      <c r="H58" s="44"/>
    </row>
    <row r="59" ht="18.75" customHeight="1" spans="1:8">
      <c r="A59" s="44"/>
      <c r="B59" s="44"/>
      <c r="C59" s="44"/>
      <c r="D59" s="44"/>
      <c r="E59" s="44"/>
      <c r="F59" s="44"/>
      <c r="G59" s="44"/>
      <c r="H59" s="44"/>
    </row>
    <row r="60" ht="18.75" customHeight="1" spans="1:8">
      <c r="A60" s="44"/>
      <c r="B60" s="44"/>
      <c r="C60" s="44"/>
      <c r="D60" s="44"/>
      <c r="E60" s="44"/>
      <c r="F60" s="44"/>
      <c r="G60" s="44"/>
      <c r="H60" s="44"/>
    </row>
    <row r="61" ht="18.75" customHeight="1" spans="1:8">
      <c r="A61" s="44"/>
      <c r="B61" s="44"/>
      <c r="C61" s="44"/>
      <c r="D61" s="44"/>
      <c r="E61" s="44"/>
      <c r="F61" s="44"/>
      <c r="G61" s="44"/>
      <c r="H61" s="44"/>
    </row>
    <row r="62" ht="18.75" customHeight="1" spans="1:8">
      <c r="A62" s="44"/>
      <c r="B62" s="44"/>
      <c r="C62" s="44"/>
      <c r="D62" s="44"/>
      <c r="E62" s="44"/>
      <c r="F62" s="44"/>
      <c r="G62" s="44"/>
      <c r="H62" s="44"/>
    </row>
    <row r="63" ht="18.75" customHeight="1" spans="1:8">
      <c r="A63" s="44"/>
      <c r="B63" s="44"/>
      <c r="C63" s="44"/>
      <c r="D63" s="44"/>
      <c r="E63" s="44"/>
      <c r="F63" s="44"/>
      <c r="G63" s="44"/>
      <c r="H63" s="44"/>
    </row>
    <row r="64" ht="18.75" customHeight="1" spans="1:8">
      <c r="A64" s="44"/>
      <c r="B64" s="44"/>
      <c r="C64" s="44"/>
      <c r="D64" s="44"/>
      <c r="E64" s="44"/>
      <c r="F64" s="44"/>
      <c r="G64" s="44"/>
      <c r="H64" s="44"/>
    </row>
    <row r="65" ht="18.75" customHeight="1" spans="1:8">
      <c r="A65" s="44"/>
      <c r="B65" s="44"/>
      <c r="C65" s="44"/>
      <c r="D65" s="44"/>
      <c r="E65" s="44"/>
      <c r="F65" s="44"/>
      <c r="G65" s="44"/>
      <c r="H65" s="44"/>
    </row>
    <row r="66" ht="18.75" customHeight="1" spans="1:8">
      <c r="A66" s="44"/>
      <c r="B66" s="44"/>
      <c r="C66" s="44"/>
      <c r="D66" s="44"/>
      <c r="E66" s="44"/>
      <c r="F66" s="44"/>
      <c r="G66" s="44"/>
      <c r="H66" s="44"/>
    </row>
    <row r="67" ht="18.75" customHeight="1" spans="1:8">
      <c r="A67" s="44"/>
      <c r="B67" s="44"/>
      <c r="C67" s="44"/>
      <c r="D67" s="44"/>
      <c r="E67" s="44"/>
      <c r="F67" s="44"/>
      <c r="G67" s="44"/>
      <c r="H67" s="44"/>
    </row>
    <row r="68" ht="18.75" customHeight="1" spans="1:8">
      <c r="A68" s="44"/>
      <c r="B68" s="44"/>
      <c r="C68" s="44"/>
      <c r="D68" s="44"/>
      <c r="E68" s="44"/>
      <c r="F68" s="44"/>
      <c r="G68" s="44"/>
      <c r="H68" s="44"/>
    </row>
    <row r="69" ht="18.75" customHeight="1" spans="1:8">
      <c r="A69" s="44"/>
      <c r="B69" s="44"/>
      <c r="C69" s="44"/>
      <c r="D69" s="44"/>
      <c r="E69" s="44"/>
      <c r="F69" s="44"/>
      <c r="G69" s="44"/>
      <c r="H69" s="44"/>
    </row>
    <row r="70" ht="18.75" customHeight="1" spans="1:8">
      <c r="A70" s="44"/>
      <c r="B70" s="44"/>
      <c r="C70" s="44"/>
      <c r="D70" s="44"/>
      <c r="E70" s="44"/>
      <c r="F70" s="44"/>
      <c r="G70" s="44"/>
      <c r="H70" s="44"/>
    </row>
    <row r="71" ht="18.75" customHeight="1" spans="1:8">
      <c r="A71" s="44"/>
      <c r="B71" s="44"/>
      <c r="C71" s="44"/>
      <c r="D71" s="44"/>
      <c r="E71" s="44"/>
      <c r="F71" s="44"/>
      <c r="G71" s="44"/>
      <c r="H71" s="44"/>
    </row>
    <row r="72" ht="18.75" customHeight="1" spans="1:8">
      <c r="A72" s="44"/>
      <c r="B72" s="44"/>
      <c r="C72" s="44"/>
      <c r="D72" s="44"/>
      <c r="E72" s="44"/>
      <c r="F72" s="44"/>
      <c r="G72" s="44"/>
      <c r="H72" s="44"/>
    </row>
    <row r="73" ht="18.75" customHeight="1" spans="1:8">
      <c r="A73" s="44"/>
      <c r="B73" s="44"/>
      <c r="C73" s="44"/>
      <c r="D73" s="44"/>
      <c r="E73" s="44"/>
      <c r="F73" s="44"/>
      <c r="G73" s="44"/>
      <c r="H73" s="44"/>
    </row>
    <row r="74" ht="18.75" customHeight="1" spans="1:8">
      <c r="A74" s="44"/>
      <c r="B74" s="44"/>
      <c r="C74" s="44"/>
      <c r="D74" s="44"/>
      <c r="E74" s="44"/>
      <c r="F74" s="44"/>
      <c r="G74" s="44"/>
      <c r="H74" s="44"/>
    </row>
    <row r="75" ht="18.75" customHeight="1" spans="1:8">
      <c r="A75" s="44"/>
      <c r="B75" s="44"/>
      <c r="C75" s="44"/>
      <c r="D75" s="44"/>
      <c r="E75" s="44"/>
      <c r="F75" s="44"/>
      <c r="G75" s="44"/>
      <c r="H75" s="44"/>
    </row>
    <row r="76" ht="18.75" customHeight="1" spans="1:8">
      <c r="A76" s="44"/>
      <c r="B76" s="44"/>
      <c r="C76" s="44"/>
      <c r="D76" s="44"/>
      <c r="E76" s="44"/>
      <c r="F76" s="44"/>
      <c r="G76" s="44"/>
      <c r="H76" s="44"/>
    </row>
    <row r="77" ht="18.75" customHeight="1" spans="1:8">
      <c r="A77" s="44"/>
      <c r="B77" s="44"/>
      <c r="C77" s="44"/>
      <c r="D77" s="44"/>
      <c r="E77" s="44"/>
      <c r="F77" s="44"/>
      <c r="G77" s="44"/>
      <c r="H77" s="44"/>
    </row>
    <row r="78" ht="18.75" customHeight="1" spans="1:8">
      <c r="A78" s="44"/>
      <c r="B78" s="44"/>
      <c r="C78" s="44"/>
      <c r="D78" s="44"/>
      <c r="E78" s="44"/>
      <c r="F78" s="44"/>
      <c r="G78" s="44"/>
      <c r="H78" s="44"/>
    </row>
    <row r="79" ht="18.75" customHeight="1" spans="1:8">
      <c r="A79" s="44"/>
      <c r="B79" s="44"/>
      <c r="C79" s="44"/>
      <c r="D79" s="44"/>
      <c r="E79" s="44"/>
      <c r="F79" s="44"/>
      <c r="G79" s="44"/>
      <c r="H79" s="44"/>
    </row>
    <row r="80" ht="18.75" customHeight="1" spans="1:8">
      <c r="A80" s="44"/>
      <c r="B80" s="44"/>
      <c r="C80" s="44"/>
      <c r="D80" s="44"/>
      <c r="E80" s="44"/>
      <c r="F80" s="44"/>
      <c r="G80" s="44"/>
      <c r="H80" s="44"/>
    </row>
    <row r="81" ht="18.75" customHeight="1" spans="1:8">
      <c r="A81" s="44"/>
      <c r="B81" s="44"/>
      <c r="C81" s="44"/>
      <c r="D81" s="44"/>
      <c r="E81" s="44"/>
      <c r="F81" s="44"/>
      <c r="G81" s="44"/>
      <c r="H81" s="44"/>
    </row>
    <row r="82" ht="18.75" customHeight="1" spans="1:8">
      <c r="A82" s="44"/>
      <c r="B82" s="44"/>
      <c r="C82" s="44"/>
      <c r="D82" s="44"/>
      <c r="E82" s="44"/>
      <c r="F82" s="44"/>
      <c r="G82" s="44"/>
      <c r="H82" s="44"/>
    </row>
    <row r="83" ht="20.25" customHeight="1" spans="1:8">
      <c r="A83" s="44"/>
      <c r="B83" s="44"/>
      <c r="C83" s="44"/>
      <c r="D83" s="44"/>
      <c r="E83" s="44"/>
      <c r="F83" s="44"/>
      <c r="G83" s="44"/>
      <c r="H83" s="44"/>
    </row>
  </sheetData>
  <mergeCells count="16">
    <mergeCell ref="A2:H2"/>
    <mergeCell ref="A3:C3"/>
    <mergeCell ref="G4:Q4"/>
    <mergeCell ref="J5:O5"/>
    <mergeCell ref="G5:G7"/>
    <mergeCell ref="J6:J7"/>
    <mergeCell ref="K6:K7"/>
    <mergeCell ref="L6:L7"/>
    <mergeCell ref="M6:M7"/>
    <mergeCell ref="N6:N7"/>
    <mergeCell ref="O6:O7"/>
    <mergeCell ref="P5:P7"/>
    <mergeCell ref="Q5:Q7"/>
    <mergeCell ref="A4:C6"/>
    <mergeCell ref="D4:F6"/>
    <mergeCell ref="H5:I6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F27" sqref="F27"/>
    </sheetView>
  </sheetViews>
  <sheetFormatPr defaultColWidth="9" defaultRowHeight="14.25" outlineLevelCol="2"/>
  <cols>
    <col min="1" max="1" width="55.625" style="44" customWidth="1"/>
    <col min="2" max="2" width="36.5" style="44" customWidth="1"/>
    <col min="3" max="3" width="27" style="44" customWidth="1"/>
    <col min="4" max="7" width="9" style="44"/>
    <col min="8" max="8" width="9.75" style="44" customWidth="1"/>
    <col min="9" max="16384" width="9" style="44"/>
  </cols>
  <sheetData>
    <row r="1" customHeight="1"/>
    <row r="2" s="62" customFormat="1" ht="45" customHeight="1" spans="1:3">
      <c r="A2" s="63" t="s">
        <v>193</v>
      </c>
      <c r="B2" s="63"/>
      <c r="C2" s="64"/>
    </row>
    <row r="3" ht="18.75" customHeight="1" spans="1:2">
      <c r="A3" s="65" t="s">
        <v>1</v>
      </c>
      <c r="B3" s="66" t="s">
        <v>2</v>
      </c>
    </row>
    <row r="4" s="10" customFormat="1" ht="30" customHeight="1" spans="1:3">
      <c r="A4" s="13" t="s">
        <v>194</v>
      </c>
      <c r="B4" s="67" t="s">
        <v>195</v>
      </c>
      <c r="C4" s="44"/>
    </row>
    <row r="5" s="10" customFormat="1" ht="30" customHeight="1" spans="1:3">
      <c r="A5" s="13" t="s">
        <v>196</v>
      </c>
      <c r="B5" s="68">
        <v>0</v>
      </c>
      <c r="C5" s="44"/>
    </row>
    <row r="6" s="10" customFormat="1" ht="30" customHeight="1" spans="1:3">
      <c r="A6" s="69" t="s">
        <v>197</v>
      </c>
      <c r="B6" s="70"/>
      <c r="C6" s="44"/>
    </row>
    <row r="7" s="10" customFormat="1" ht="30" customHeight="1" spans="1:3">
      <c r="A7" s="69" t="s">
        <v>198</v>
      </c>
      <c r="B7" s="70"/>
      <c r="C7" s="44"/>
    </row>
    <row r="8" s="10" customFormat="1" ht="30" customHeight="1" spans="1:3">
      <c r="A8" s="69" t="s">
        <v>199</v>
      </c>
      <c r="B8" s="68">
        <v>0</v>
      </c>
      <c r="C8" s="44"/>
    </row>
    <row r="9" s="10" customFormat="1" ht="30" customHeight="1" spans="1:3">
      <c r="A9" s="69" t="s">
        <v>200</v>
      </c>
      <c r="B9" s="70">
        <v>0</v>
      </c>
      <c r="C9" s="44"/>
    </row>
    <row r="10" s="10" customFormat="1" ht="30" customHeight="1" spans="1:3">
      <c r="A10" s="69" t="s">
        <v>201</v>
      </c>
      <c r="B10" s="70"/>
      <c r="C10" s="44"/>
    </row>
    <row r="11" s="10" customFormat="1" ht="85.5" customHeight="1" spans="1:3">
      <c r="A11" s="71" t="s">
        <v>202</v>
      </c>
      <c r="B11" s="71"/>
      <c r="C11" s="44"/>
    </row>
    <row r="12" s="10" customFormat="1" spans="1:3">
      <c r="A12" s="44"/>
      <c r="B12" s="44"/>
      <c r="C12" s="44"/>
    </row>
    <row r="13" s="10" customFormat="1" spans="1:3">
      <c r="A13" s="44"/>
      <c r="B13" s="44"/>
      <c r="C13" s="44"/>
    </row>
    <row r="14" s="10" customFormat="1" spans="1:3">
      <c r="A14" s="44"/>
      <c r="B14" s="44"/>
      <c r="C14" s="44"/>
    </row>
    <row r="15" s="10" customFormat="1" spans="1:3">
      <c r="A15" s="44"/>
      <c r="B15" s="44"/>
      <c r="C15" s="44"/>
    </row>
    <row r="16" s="10" customFormat="1" spans="1:3">
      <c r="A16" s="44"/>
      <c r="B16" s="44"/>
      <c r="C16" s="44"/>
    </row>
    <row r="17" s="10" customFormat="1"/>
    <row r="18" s="10" customFormat="1"/>
    <row r="19" s="10" customFormat="1"/>
    <row r="20" s="10" customFormat="1"/>
    <row r="21" s="10" customFormat="1"/>
    <row r="22" s="10" customFormat="1"/>
    <row r="23" s="10" customFormat="1"/>
    <row r="24" s="10" customFormat="1"/>
    <row r="25" s="10" customFormat="1"/>
    <row r="26" s="10" customFormat="1"/>
    <row r="27" s="10" customFormat="1"/>
    <row r="28" s="10" customFormat="1"/>
    <row r="29" s="10" customFormat="1"/>
    <row r="30" s="10" customFormat="1"/>
    <row r="31" s="10" customFormat="1"/>
    <row r="32" s="10" customFormat="1"/>
    <row r="33" s="10" customFormat="1"/>
    <row r="34" s="10" customFormat="1"/>
    <row r="35" s="10" customFormat="1"/>
  </sheetData>
  <mergeCells count="2">
    <mergeCell ref="A2:B2"/>
    <mergeCell ref="A11:B11"/>
  </mergeCells>
  <printOptions horizontalCentered="1"/>
  <pageMargins left="0.354166666666667" right="0.15625" top="0.984027777777778" bottom="0.984027777777778" header="0.511805555555556" footer="0.511805555555556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7"/>
  <sheetViews>
    <sheetView showGridLines="0" showZeros="0" workbookViewId="0">
      <selection activeCell="G9" sqref="G9"/>
    </sheetView>
  </sheetViews>
  <sheetFormatPr defaultColWidth="7.25" defaultRowHeight="11.25"/>
  <cols>
    <col min="1" max="3" width="5.625" style="36" customWidth="1"/>
    <col min="4" max="4" width="25.5" style="36" customWidth="1"/>
    <col min="5" max="5" width="11.375" style="36" customWidth="1"/>
    <col min="6" max="9" width="9.75" style="36" customWidth="1"/>
    <col min="10" max="10" width="9" style="36" customWidth="1"/>
    <col min="11" max="11" width="13.5" style="36" customWidth="1"/>
    <col min="12" max="243" width="7.25" style="36" customWidth="1"/>
    <col min="244" max="16384" width="7.25" style="36"/>
  </cols>
  <sheetData>
    <row r="1" ht="25.5" customHeight="1" spans="1:243">
      <c r="A1" s="37"/>
      <c r="B1" s="37"/>
      <c r="C1" s="38"/>
      <c r="D1" s="39"/>
      <c r="E1" s="40"/>
      <c r="F1" s="40"/>
      <c r="G1" s="40"/>
      <c r="H1" s="41"/>
      <c r="I1" s="40"/>
      <c r="J1" s="40"/>
      <c r="K1" s="58" t="s">
        <v>203</v>
      </c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</row>
    <row r="2" ht="21.75" customHeight="1" spans="1:243">
      <c r="A2" s="42" t="s">
        <v>204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</row>
    <row r="3" ht="25.5" customHeight="1" spans="1:243">
      <c r="A3" s="43" t="s">
        <v>81</v>
      </c>
      <c r="B3" s="43"/>
      <c r="C3" s="43"/>
      <c r="D3" s="44"/>
      <c r="E3" s="40"/>
      <c r="F3" s="45"/>
      <c r="G3" s="45"/>
      <c r="H3" s="45"/>
      <c r="I3" s="45"/>
      <c r="J3" s="45"/>
      <c r="K3" s="59" t="s">
        <v>2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</row>
    <row r="4" s="35" customFormat="1" ht="25.5" customHeight="1" spans="1:243">
      <c r="A4" s="46" t="s">
        <v>82</v>
      </c>
      <c r="B4" s="46"/>
      <c r="C4" s="46"/>
      <c r="D4" s="47" t="s">
        <v>44</v>
      </c>
      <c r="E4" s="47" t="s">
        <v>45</v>
      </c>
      <c r="F4" s="48" t="s">
        <v>84</v>
      </c>
      <c r="G4" s="48"/>
      <c r="H4" s="48"/>
      <c r="I4" s="60" t="s">
        <v>85</v>
      </c>
      <c r="J4" s="48"/>
      <c r="K4" s="61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</row>
    <row r="5" s="35" customFormat="1" ht="37.5" customHeight="1" spans="1:243">
      <c r="A5" s="49" t="s">
        <v>56</v>
      </c>
      <c r="B5" s="50" t="s">
        <v>57</v>
      </c>
      <c r="C5" s="50" t="s">
        <v>58</v>
      </c>
      <c r="D5" s="47"/>
      <c r="E5" s="47"/>
      <c r="F5" s="51" t="s">
        <v>18</v>
      </c>
      <c r="G5" s="47" t="s">
        <v>132</v>
      </c>
      <c r="H5" s="52" t="s">
        <v>133</v>
      </c>
      <c r="I5" s="47" t="s">
        <v>18</v>
      </c>
      <c r="J5" s="47" t="s">
        <v>88</v>
      </c>
      <c r="K5" s="47" t="s">
        <v>134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</row>
    <row r="6" s="35" customFormat="1" ht="24.95" customHeight="1" spans="1:243">
      <c r="A6" s="49" t="s">
        <v>90</v>
      </c>
      <c r="B6" s="50" t="s">
        <v>90</v>
      </c>
      <c r="C6" s="50" t="s">
        <v>90</v>
      </c>
      <c r="D6" s="47" t="s">
        <v>90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</row>
    <row r="7" s="35" customFormat="1" ht="27" customHeight="1" spans="1:243">
      <c r="A7" s="54">
        <v>208</v>
      </c>
      <c r="B7" s="55">
        <v>22</v>
      </c>
      <c r="C7" s="55" t="s">
        <v>75</v>
      </c>
      <c r="D7" s="56" t="s">
        <v>77</v>
      </c>
      <c r="E7" s="57">
        <v>563.16</v>
      </c>
      <c r="F7" s="53"/>
      <c r="G7" s="53"/>
      <c r="H7" s="53"/>
      <c r="I7" s="57">
        <v>563.16</v>
      </c>
      <c r="J7" s="53"/>
      <c r="K7" s="57">
        <v>563.16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</row>
    <row r="8" s="35" customFormat="1" ht="27" customHeight="1" spans="1:243">
      <c r="A8" s="54"/>
      <c r="B8" s="55"/>
      <c r="C8" s="55"/>
      <c r="D8" s="56"/>
      <c r="E8" s="57"/>
      <c r="F8" s="53"/>
      <c r="G8" s="53"/>
      <c r="H8" s="53"/>
      <c r="I8" s="57"/>
      <c r="J8" s="53"/>
      <c r="K8" s="57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</row>
    <row r="9" s="35" customFormat="1" ht="27" customHeight="1" spans="1:243">
      <c r="A9" s="49"/>
      <c r="B9" s="50"/>
      <c r="C9" s="50"/>
      <c r="D9" s="47"/>
      <c r="E9" s="53"/>
      <c r="F9" s="53"/>
      <c r="G9" s="53"/>
      <c r="H9" s="53"/>
      <c r="I9" s="53"/>
      <c r="J9" s="53"/>
      <c r="K9" s="53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</row>
    <row r="10" s="35" customFormat="1" ht="27" customHeight="1" spans="1:243">
      <c r="A10" s="49"/>
      <c r="B10" s="50"/>
      <c r="C10" s="50"/>
      <c r="D10" s="47"/>
      <c r="E10" s="53"/>
      <c r="F10" s="53"/>
      <c r="G10" s="53"/>
      <c r="H10" s="53"/>
      <c r="I10" s="53"/>
      <c r="J10" s="53"/>
      <c r="K10" s="5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</row>
    <row r="11" s="35" customFormat="1" ht="27" customHeight="1" spans="1:243">
      <c r="A11" s="49"/>
      <c r="B11" s="50"/>
      <c r="C11" s="50"/>
      <c r="D11" s="47"/>
      <c r="E11" s="53"/>
      <c r="F11" s="53"/>
      <c r="G11" s="53"/>
      <c r="H11" s="53"/>
      <c r="I11" s="53"/>
      <c r="J11" s="53"/>
      <c r="K11" s="53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</row>
    <row r="12" s="35" customFormat="1" ht="27" customHeight="1" spans="1:243">
      <c r="A12" s="49"/>
      <c r="B12" s="50"/>
      <c r="C12" s="50"/>
      <c r="D12" s="47"/>
      <c r="E12" s="53"/>
      <c r="F12" s="53"/>
      <c r="G12" s="53"/>
      <c r="H12" s="53"/>
      <c r="I12" s="53"/>
      <c r="J12" s="53"/>
      <c r="K12" s="5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</row>
    <row r="13" s="35" customFormat="1" ht="27" customHeight="1" spans="1:243">
      <c r="A13" s="49"/>
      <c r="B13" s="50"/>
      <c r="C13" s="50"/>
      <c r="D13" s="47"/>
      <c r="E13" s="53"/>
      <c r="F13" s="53"/>
      <c r="G13" s="53"/>
      <c r="H13" s="53"/>
      <c r="I13" s="53"/>
      <c r="J13" s="53"/>
      <c r="K13" s="53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</row>
    <row r="14" s="35" customFormat="1" ht="25.5" customHeight="1" spans="1:24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</row>
    <row r="15" s="35" customFormat="1" ht="25.5" customHeight="1" spans="1:243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</row>
    <row r="16" s="35" customFormat="1" ht="25.5" customHeight="1" spans="1:243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</row>
    <row r="17" s="35" customFormat="1" ht="25.5" customHeight="1" spans="1:243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</row>
    <row r="18" s="35" customFormat="1" ht="25.5" customHeight="1" spans="1:243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</row>
    <row r="19" s="35" customFormat="1" ht="25.5" customHeight="1" spans="1:243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</row>
    <row r="20" s="35" customFormat="1" ht="25.5" customHeight="1" spans="1:243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</row>
    <row r="21" s="35" customFormat="1" ht="25.5" customHeight="1" spans="1:243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</row>
    <row r="22" s="35" customFormat="1" ht="25.5" customHeight="1" spans="1:243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</row>
    <row r="23" s="35" customFormat="1" ht="25.5" customHeight="1" spans="1:243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</row>
    <row r="24" s="35" customFormat="1" ht="25.5" customHeight="1" spans="1:243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</row>
    <row r="25" s="35" customFormat="1" ht="14.25" hidden="1" customHeight="1" spans="1:24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</row>
    <row r="26" s="35" customFormat="1" ht="14.25" customHeight="1" spans="1:243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</row>
    <row r="27" s="35" customFormat="1" ht="14.25" customHeight="1" spans="1:24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</row>
    <row r="28" s="35" customFormat="1" ht="14.25" customHeight="1" spans="1:243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</row>
    <row r="29" s="35" customFormat="1" ht="14.25" customHeight="1" spans="1:243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</row>
    <row r="30" s="35" customFormat="1" ht="14.25" customHeight="1" spans="1:24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</row>
    <row r="31" s="35" customFormat="1" ht="14.25" customHeight="1" spans="1:24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</row>
    <row r="32" s="35" customFormat="1" ht="14.25" customHeight="1" spans="1:24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</row>
    <row r="33" s="35" customFormat="1" ht="14.25" customHeight="1" spans="1:24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</row>
    <row r="34" s="35" customFormat="1" ht="14.25" customHeight="1" spans="1:24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</row>
    <row r="35" s="35" customFormat="1" ht="14.25" customHeight="1" spans="1:24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</row>
    <row r="36" s="35" customFormat="1" ht="14.25" customHeight="1" spans="1:24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</row>
    <row r="37" s="35" customFormat="1" ht="14.25" customHeight="1" spans="1:24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</row>
  </sheetData>
  <mergeCells count="3">
    <mergeCell ref="A3:C3"/>
    <mergeCell ref="D4:D5"/>
    <mergeCell ref="E4:E5"/>
  </mergeCells>
  <printOptions horizontalCentered="1"/>
  <pageMargins left="0.196527777777778" right="0.196527777777778" top="0.984027777777778" bottom="0.393055555555556" header="0" footer="0"/>
  <pageSetup paperSize="9" scale="64" fitToHeight="9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C18" sqref="C18"/>
    </sheetView>
  </sheetViews>
  <sheetFormatPr defaultColWidth="9" defaultRowHeight="14.25" outlineLevelCol="3"/>
  <cols>
    <col min="1" max="4" width="31" customWidth="1"/>
  </cols>
  <sheetData>
    <row r="1" ht="26.1" customHeight="1" spans="1:4">
      <c r="A1" s="17" t="s">
        <v>205</v>
      </c>
      <c r="B1" s="17"/>
      <c r="C1" s="17"/>
      <c r="D1" s="17"/>
    </row>
    <row r="2" ht="26.1" customHeight="1" spans="1:4">
      <c r="A2" s="18" t="s">
        <v>206</v>
      </c>
      <c r="B2" s="18"/>
      <c r="C2" s="18"/>
      <c r="D2" s="19" t="s">
        <v>2</v>
      </c>
    </row>
    <row r="3" ht="26.1" customHeight="1" spans="1:4">
      <c r="A3" s="20" t="s">
        <v>207</v>
      </c>
      <c r="B3" s="21" t="s">
        <v>208</v>
      </c>
      <c r="C3" s="20" t="s">
        <v>207</v>
      </c>
      <c r="D3" s="21" t="s">
        <v>209</v>
      </c>
    </row>
    <row r="4" ht="26.1" customHeight="1" spans="1:4">
      <c r="A4" s="22" t="s">
        <v>210</v>
      </c>
      <c r="B4" s="23"/>
      <c r="C4" s="24" t="s">
        <v>211</v>
      </c>
      <c r="D4" s="25" t="s">
        <v>212</v>
      </c>
    </row>
    <row r="5" ht="26.1" customHeight="1" spans="1:4">
      <c r="A5" s="22" t="s">
        <v>213</v>
      </c>
      <c r="B5" s="23"/>
      <c r="C5" s="24" t="s">
        <v>214</v>
      </c>
      <c r="D5" s="23"/>
    </row>
    <row r="6" ht="26.1" customHeight="1" spans="1:4">
      <c r="A6" s="22" t="s">
        <v>215</v>
      </c>
      <c r="B6" s="23"/>
      <c r="C6" s="24" t="s">
        <v>216</v>
      </c>
      <c r="D6" s="23"/>
    </row>
    <row r="7" ht="26.1" customHeight="1" spans="1:4">
      <c r="A7" s="22" t="s">
        <v>217</v>
      </c>
      <c r="B7" s="23"/>
      <c r="C7" s="24" t="s">
        <v>218</v>
      </c>
      <c r="D7" s="23"/>
    </row>
    <row r="8" ht="26.1" customHeight="1" spans="1:4">
      <c r="A8" s="22" t="s">
        <v>219</v>
      </c>
      <c r="B8" s="23"/>
      <c r="C8" s="24" t="s">
        <v>220</v>
      </c>
      <c r="D8" s="23"/>
    </row>
    <row r="9" ht="26.1" customHeight="1" spans="1:4">
      <c r="A9" s="22"/>
      <c r="B9" s="23"/>
      <c r="C9" s="24"/>
      <c r="D9" s="23"/>
    </row>
    <row r="10" ht="26.1" customHeight="1" spans="1:4">
      <c r="A10" s="26" t="s">
        <v>221</v>
      </c>
      <c r="B10" s="27"/>
      <c r="C10" s="28" t="s">
        <v>222</v>
      </c>
      <c r="D10" s="27"/>
    </row>
    <row r="11" ht="26.1" customHeight="1" spans="1:4">
      <c r="A11" s="29" t="s">
        <v>223</v>
      </c>
      <c r="B11" s="30"/>
      <c r="C11" s="31" t="s">
        <v>224</v>
      </c>
      <c r="D11" s="23"/>
    </row>
    <row r="12" ht="26.1" customHeight="1" spans="1:4">
      <c r="A12" s="32" t="s">
        <v>225</v>
      </c>
      <c r="B12" s="23"/>
      <c r="C12" s="29"/>
      <c r="D12" s="23"/>
    </row>
    <row r="13" ht="26.1" customHeight="1" spans="1:4">
      <c r="A13" s="31"/>
      <c r="B13" s="23"/>
      <c r="C13" s="29"/>
      <c r="D13" s="23"/>
    </row>
    <row r="14" ht="26.1" customHeight="1" spans="1:4">
      <c r="A14" s="26" t="s">
        <v>40</v>
      </c>
      <c r="B14" s="27"/>
      <c r="C14" s="28" t="s">
        <v>226</v>
      </c>
      <c r="D14" s="27"/>
    </row>
    <row r="15" spans="1:1">
      <c r="A15" s="33" t="s">
        <v>227</v>
      </c>
    </row>
    <row r="18" spans="2:2">
      <c r="B18" s="3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12预算项目支出绩效目标表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丹丹</cp:lastModifiedBy>
  <dcterms:created xsi:type="dcterms:W3CDTF">2018-02-07T09:17:00Z</dcterms:created>
  <cp:lastPrinted>2019-05-27T13:54:00Z</cp:lastPrinted>
  <dcterms:modified xsi:type="dcterms:W3CDTF">2020-04-01T03:14:56Z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395008</vt:i4>
  </property>
  <property fmtid="{D5CDD505-2E9C-101B-9397-08002B2CF9AE}" pid="3" name="KSOProductBuildVer">
    <vt:lpwstr>2052-10.1.0.7698</vt:lpwstr>
  </property>
</Properties>
</file>