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 firstSheet="3" activeTab="4"/>
  </bookViews>
  <sheets>
    <sheet name="1部门收支总体情况表" sheetId="1" r:id="rId1"/>
    <sheet name="2部门收入总体情况表" sheetId="2" r:id="rId2"/>
    <sheet name="3.部门支出总体情况表" sheetId="14" r:id="rId3"/>
    <sheet name="4财政拨款收支总体情况表" sheetId="4" r:id="rId4"/>
    <sheet name="5.一般公共预算支出情况表" sheetId="13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'10机关运行经费'!$A$1:D17</definedName>
    <definedName name="_xlnm.Print_Area" localSheetId="10">'11预算项目支出绩效目标表'!$A$1:T21</definedName>
    <definedName name="_xlnm.Print_Area" localSheetId="0">'1部门收支总体情况表'!$A$1:$L$20</definedName>
    <definedName name="_xlnm.Print_Area" localSheetId="1">'2部门收入总体情况表'!$A$1:V18</definedName>
    <definedName name="_xlnm.Print_Area" localSheetId="3">'4财政拨款收支总体情况表'!$A$1:M35</definedName>
    <definedName name="_xlnm.Print_Area" localSheetId="5">'6一般公共预算基本支出情况表'!$A$1:Q33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'1部门收支总体情况表'!$1:$6</definedName>
    <definedName name="_xlnm.Print_Titles" localSheetId="1">'2部门收入总体情况表'!$1:7</definedName>
    <definedName name="_xlnm.Print_Titles" localSheetId="3">'4财政拨款收支总体情况表'!$1:6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<sst xmlns="http://schemas.openxmlformats.org/spreadsheetml/2006/main" count="578" uniqueCount="290">
  <si>
    <t>2019年收支总体情况表</t>
  </si>
  <si>
    <t>单位名称：偃师市畜牧局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</si>
  <si>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</si>
  <si>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</si>
  <si>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</si>
  <si>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</si>
  <si>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</si>
  <si>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</si>
  <si>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</si>
  <si>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</si>
  <si>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</si>
  <si>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</si>
  <si>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</si>
  <si>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</si>
  <si>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</si>
  <si>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</si>
  <si>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</si>
  <si>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</si>
  <si>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</si>
  <si>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</si>
  <si>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</si>
  <si>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</si>
  <si>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</si>
  <si>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</si>
  <si>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</si>
  <si>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</si>
  <si>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</si>
  <si>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</si>
  <si>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</si>
  <si>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</si>
  <si>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</si>
  <si>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</si>
  <si>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</si>
  <si>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</si>
  <si>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</si>
  <si>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</si>
  <si>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</si>
  <si>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政府性基金结转结余</t>
  </si>
  <si>
    <t>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</si>
  <si>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</si>
  <si>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</si>
  <si>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</si>
  <si>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</si>
  <si>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</si>
  <si>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</si>
  <si>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</si>
  <si>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</si>
  <si>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</si>
  <si>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</si>
  <si>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</si>
  <si>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</si>
  <si>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</si>
  <si>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</si>
  <si>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</si>
  <si>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</si>
  <si>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</si>
  <si>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</si>
  <si>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</si>
  <si>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</si>
  <si>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</si>
  <si>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</si>
  <si>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</si>
  <si>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</si>
  <si>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</si>
  <si>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</si>
  <si>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</si>
  <si>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</si>
  <si>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</si>
  <si>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</si>
  <si>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</si>
  <si>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04</t>
  </si>
  <si>
    <t>未归口管理的行政单位离退休</t>
  </si>
  <si>
    <t>机关事业单位基本养老保险缴费支出</t>
  </si>
  <si>
    <t>08</t>
  </si>
  <si>
    <t>01</t>
  </si>
  <si>
    <t>死亡抚恤</t>
  </si>
  <si>
    <t>210</t>
  </si>
  <si>
    <t>11</t>
  </si>
  <si>
    <t>行政单位医疗</t>
  </si>
  <si>
    <t>02</t>
  </si>
  <si>
    <t>事业单位医疗</t>
  </si>
  <si>
    <t>213</t>
  </si>
  <si>
    <t>行政运行</t>
  </si>
  <si>
    <t>事业运行</t>
  </si>
  <si>
    <t>病虫害控制</t>
  </si>
  <si>
    <t>99</t>
  </si>
  <si>
    <t>其他农业支出</t>
  </si>
  <si>
    <t>221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</si>
  <si>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</si>
  <si>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</si>
  <si>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</si>
  <si>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</si>
  <si>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</si>
  <si>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</si>
  <si>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</si>
  <si>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</si>
  <si>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</si>
  <si>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</si>
  <si>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</si>
  <si>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</si>
  <si>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</si>
  <si>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</si>
  <si>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</si>
  <si>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</si>
  <si>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</si>
  <si>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</si>
  <si>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</si>
  <si>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</si>
  <si>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</si>
  <si>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</si>
  <si>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</si>
  <si>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</si>
  <si>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</si>
  <si>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</si>
  <si>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</si>
  <si>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</si>
  <si>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</si>
  <si>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</si>
  <si>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</si>
  <si>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</si>
  <si>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</si>
  <si>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</si>
  <si>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</si>
  <si>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</si>
  <si>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</si>
  <si>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</si>
  <si>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</si>
  <si>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</si>
  <si>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</si>
  <si>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</si>
  <si>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</si>
  <si>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</si>
  <si>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</si>
  <si>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</si>
  <si>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</si>
  <si>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</si>
  <si>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</si>
  <si>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</si>
  <si>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</si>
  <si>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</si>
  <si>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</si>
  <si>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</si>
  <si>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</si>
  <si>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</si>
  <si>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</si>
  <si>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</si>
  <si>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</si>
  <si>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</si>
  <si>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</si>
  <si>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</si>
  <si>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</si>
  <si>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</si>
  <si>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</si>
  <si>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>07</t>
  </si>
  <si>
    <t xml:space="preserve">  绩效工资</t>
  </si>
  <si>
    <t xml:space="preserve">  机关事业单位基本养老保险缴费</t>
  </si>
  <si>
    <t>社会保障缴费</t>
  </si>
  <si>
    <t>10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</si>
  <si>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职工基本医疗保险缴费</t>
    </r>
  </si>
  <si>
    <t>12</t>
  </si>
  <si>
    <t xml:space="preserve">  其他社会保障缴费</t>
  </si>
  <si>
    <t>13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</si>
  <si>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住房公积金</t>
    </r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</si>
  <si>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</si>
  <si>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</si>
  <si>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</si>
  <si>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</si>
  <si>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</si>
  <si>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</si>
  <si>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</si>
  <si>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</si>
  <si>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</si>
  <si>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</si>
  <si>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</si>
  <si>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</si>
  <si>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</si>
  <si>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</si>
  <si>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</si>
  <si>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</si>
  <si>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</si>
  <si>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</si>
  <si>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离休费</t>
  </si>
  <si>
    <t>离退休费</t>
  </si>
  <si>
    <t xml:space="preserve">  退休费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</si>
  <si>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</si>
  <si>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 xml:space="preserve">  生活补助</t>
  </si>
  <si>
    <t xml:space="preserve">  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</si>
  <si>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</si>
  <si>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</si>
  <si>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</si>
  <si>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</si>
  <si>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</si>
  <si>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</si>
  <si>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</si>
  <si>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</si>
  <si>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</si>
  <si>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</si>
  <si>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</si>
  <si>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</si>
  <si>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</si>
  <si>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</si>
  <si>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</si>
  <si>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</si>
  <si>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</si>
  <si>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</si>
  <si>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</si>
  <si>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</si>
  <si>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</si>
  <si>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</si>
  <si>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</si>
  <si>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</si>
  <si>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</si>
  <si>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</si>
  <si>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</si>
  <si>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</si>
  <si>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</si>
  <si>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</si>
  <si>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</si>
  <si>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</si>
  <si>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</si>
  <si>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</si>
  <si>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30201</t>
  </si>
  <si>
    <t>30202</t>
  </si>
  <si>
    <t>30204</t>
  </si>
  <si>
    <t>30205</t>
  </si>
  <si>
    <t>30206</t>
  </si>
  <si>
    <t>30207</t>
  </si>
  <si>
    <t>30211</t>
  </si>
  <si>
    <t>30217</t>
  </si>
  <si>
    <t>30228</t>
  </si>
  <si>
    <t>30229</t>
  </si>
  <si>
    <t>30231</t>
  </si>
  <si>
    <t>30239</t>
  </si>
  <si>
    <t>2019年预算项目支出绩效目标表</t>
  </si>
  <si>
    <t>项目名称</t>
  </si>
  <si>
    <t>乡镇动物防疫专业队人员工作经费</t>
  </si>
  <si>
    <t>主管部门</t>
  </si>
  <si>
    <t>偃师市畜牧局</t>
  </si>
  <si>
    <t>实施单位</t>
  </si>
  <si>
    <t>偃师市动物疫病预防控制中心</t>
  </si>
  <si>
    <t>项目概况</t>
  </si>
  <si>
    <t>项目类别</t>
  </si>
  <si>
    <t>项目属性</t>
  </si>
  <si>
    <t>项目周期</t>
  </si>
  <si>
    <t>项目负责人</t>
  </si>
  <si>
    <t>张须庄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</si>
  <si>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</si>
  <si>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</si>
  <si>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</si>
  <si>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</si>
  <si>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</si>
  <si>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</si>
  <si>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</si>
  <si>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对各乡镇畜禽进行强制免疫</t>
  </si>
  <si>
    <t>政策依据</t>
  </si>
  <si>
    <t>动物防疫法</t>
  </si>
  <si>
    <t>项目支出绩效目标与指标</t>
  </si>
  <si>
    <t>绩效目标</t>
  </si>
  <si>
    <t>强制免疫密度达到90%，平均抗体合格率常年保持70%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</si>
  <si>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</si>
  <si>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</si>
  <si>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</si>
  <si>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</si>
  <si>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</si>
  <si>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</si>
  <si>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</si>
  <si>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强制免疫病种应免疫的畜禽免疫密度</t>
  </si>
  <si>
    <t>90%以上</t>
  </si>
  <si>
    <t>质量指标</t>
  </si>
  <si>
    <t>免疫质量和免疫效果</t>
  </si>
  <si>
    <t>合格率常年保持70%</t>
  </si>
  <si>
    <t>时效指标</t>
  </si>
  <si>
    <t>按进度计划实施情况</t>
  </si>
  <si>
    <t>在规定时间内完成</t>
  </si>
  <si>
    <t>效益指标</t>
  </si>
  <si>
    <t>经济效益指标</t>
  </si>
  <si>
    <t>减少经济损失</t>
  </si>
  <si>
    <t>减少损失</t>
  </si>
  <si>
    <t>社会效益指标</t>
  </si>
  <si>
    <t>口蹄疫、高致病禽流感、布病等优先防治病种防治工作</t>
  </si>
  <si>
    <t>疫情保持平衡</t>
  </si>
  <si>
    <t>生态效益指标</t>
  </si>
  <si>
    <t>减少疫病发生</t>
  </si>
  <si>
    <t>可持续影响指标</t>
  </si>
  <si>
    <t>长效管理制度健全</t>
  </si>
  <si>
    <t>健全</t>
  </si>
  <si>
    <t>满意度指标</t>
  </si>
  <si>
    <t>服务对象满意度指标</t>
  </si>
  <si>
    <t>群众满意度</t>
  </si>
  <si>
    <t>85%以上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</si>
</sst>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0.00_ "/>
    <numFmt numFmtId="178" formatCode="00"/>
    <numFmt numFmtId="179" formatCode="#,##0.0_);[Red]\(#,##0.0\)"/>
    <numFmt numFmtId="180" formatCode="#,##0.0000"/>
    <numFmt numFmtId="181" formatCode="#,##0.0"/>
    <numFmt numFmtId="182" formatCode="#,##0.00_ "/>
    <numFmt numFmtId="183" formatCode="0000"/>
    <numFmt numFmtId="184" formatCode="* #,##0.00;* \-#,##0.00;* &quot;&quot;??;@"/>
    <numFmt numFmtId="185" formatCode="#,##0.00_);[Red]\(#,##0.0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0" borderId="4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3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9" borderId="42" applyNumberFormat="0" applyAlignment="0" applyProtection="0">
      <alignment vertical="center"/>
    </xf>
    <xf numFmtId="0" fontId="27" fillId="19" borderId="40" applyNumberFormat="0" applyAlignment="0" applyProtection="0">
      <alignment vertical="center"/>
    </xf>
    <xf numFmtId="0" fontId="32" fillId="23" borderId="4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2" fillId="2" borderId="2" xfId="105" applyNumberFormat="1" applyFont="1" applyFill="1" applyBorder="1" applyAlignment="1">
      <alignment horizontal="left" vertical="center" wrapText="1"/>
    </xf>
    <xf numFmtId="0" fontId="2" fillId="2" borderId="2" xfId="105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2" fillId="2" borderId="4" xfId="105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5" fillId="0" borderId="0" xfId="110" applyFont="1" applyFill="1" applyBorder="1" applyAlignment="1">
      <alignment horizontal="center" vertical="center"/>
    </xf>
    <xf numFmtId="0" fontId="6" fillId="0" borderId="0" xfId="110" applyFont="1" applyFill="1" applyAlignment="1">
      <alignment vertical="center"/>
    </xf>
    <xf numFmtId="0" fontId="6" fillId="0" borderId="0" xfId="110" applyFont="1" applyFill="1" applyAlignment="1">
      <alignment horizontal="right" vertical="center"/>
    </xf>
    <xf numFmtId="0" fontId="7" fillId="0" borderId="2" xfId="110" applyFont="1" applyFill="1" applyBorder="1" applyAlignment="1">
      <alignment horizontal="center" vertical="center" wrapText="1"/>
    </xf>
    <xf numFmtId="0" fontId="7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0" fillId="0" borderId="2" xfId="110" applyNumberForma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176" fontId="7" fillId="0" borderId="2" xfId="110" applyNumberFormat="1" applyFont="1" applyFill="1" applyBorder="1" applyAlignment="1">
      <alignment horizontal="right" vertical="center" wrapText="1"/>
    </xf>
    <xf numFmtId="0" fontId="7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5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79" fontId="6" fillId="0" borderId="0" xfId="55" applyNumberFormat="1" applyFont="1" applyFill="1" applyAlignment="1" applyProtection="1">
      <alignment vertical="center"/>
    </xf>
    <xf numFmtId="179" fontId="6" fillId="0" borderId="1" xfId="55" applyNumberFormat="1" applyFont="1" applyFill="1" applyBorder="1" applyAlignment="1" applyProtection="1">
      <alignment vertical="center"/>
    </xf>
    <xf numFmtId="0" fontId="6" fillId="0" borderId="4" xfId="55" applyNumberFormat="1" applyFont="1" applyFill="1" applyBorder="1" applyAlignment="1" applyProtection="1">
      <alignment horizontal="center" vertical="center"/>
    </xf>
    <xf numFmtId="0" fontId="6" fillId="0" borderId="5" xfId="55" applyNumberFormat="1" applyFont="1" applyFill="1" applyBorder="1" applyAlignment="1" applyProtection="1">
      <alignment horizontal="center" vertical="center"/>
    </xf>
    <xf numFmtId="0" fontId="6" fillId="0" borderId="6" xfId="55" applyNumberFormat="1" applyFont="1" applyFill="1" applyBorder="1" applyAlignment="1" applyProtection="1">
      <alignment horizontal="center" vertical="center"/>
    </xf>
    <xf numFmtId="0" fontId="6" fillId="0" borderId="3" xfId="55" applyNumberFormat="1" applyFont="1" applyFill="1" applyBorder="1" applyAlignment="1" applyProtection="1">
      <alignment horizontal="center" vertical="center"/>
    </xf>
    <xf numFmtId="0" fontId="6" fillId="0" borderId="2" xfId="55" applyNumberFormat="1" applyFont="1" applyFill="1" applyBorder="1" applyAlignment="1" applyProtection="1">
      <alignment horizontal="center" vertical="center" wrapText="1"/>
    </xf>
    <xf numFmtId="0" fontId="6" fillId="0" borderId="2" xfId="55" applyNumberFormat="1" applyFont="1" applyFill="1" applyBorder="1" applyAlignment="1" applyProtection="1">
      <alignment horizontal="center" vertical="center"/>
    </xf>
    <xf numFmtId="178" fontId="6" fillId="0" borderId="2" xfId="55" applyNumberFormat="1" applyFont="1" applyFill="1" applyBorder="1" applyAlignment="1" applyProtection="1">
      <alignment horizontal="center" vertical="center"/>
    </xf>
    <xf numFmtId="183" fontId="6" fillId="0" borderId="2" xfId="55" applyNumberFormat="1" applyFont="1" applyFill="1" applyBorder="1" applyAlignment="1" applyProtection="1">
      <alignment horizontal="center" vertical="center"/>
    </xf>
    <xf numFmtId="0" fontId="6" fillId="0" borderId="7" xfId="55" applyNumberFormat="1" applyFont="1" applyFill="1" applyBorder="1" applyAlignment="1" applyProtection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6" fillId="0" borderId="8" xfId="55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5" applyNumberFormat="1" applyFont="1" applyFill="1" applyBorder="1" applyAlignment="1">
      <alignment horizontal="left" vertical="center"/>
    </xf>
    <xf numFmtId="49" fontId="6" fillId="0" borderId="2" xfId="55" applyNumberFormat="1" applyFont="1" applyFill="1" applyBorder="1" applyAlignment="1">
      <alignment horizontal="left" vertical="center" wrapText="1"/>
    </xf>
    <xf numFmtId="185" fontId="6" fillId="0" borderId="2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179" fontId="6" fillId="0" borderId="1" xfId="55" applyNumberFormat="1" applyFont="1" applyFill="1" applyBorder="1" applyAlignment="1" applyProtection="1">
      <alignment horizontal="right" vertical="center"/>
    </xf>
    <xf numFmtId="0" fontId="6" fillId="0" borderId="4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5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6" fillId="0" borderId="0" xfId="95" applyFont="1" applyFill="1" applyAlignment="1">
      <alignment horizontal="right" vertical="center"/>
    </xf>
    <xf numFmtId="0" fontId="7" fillId="0" borderId="2" xfId="95" applyFont="1" applyFill="1" applyBorder="1" applyAlignment="1">
      <alignment horizontal="center" vertical="center"/>
    </xf>
    <xf numFmtId="0" fontId="7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4" fontId="6" fillId="0" borderId="2" xfId="0" applyNumberFormat="1" applyFont="1" applyFill="1" applyBorder="1" applyAlignment="1">
      <alignment horizontal="right" vertical="center"/>
    </xf>
    <xf numFmtId="182" fontId="0" fillId="0" borderId="2" xfId="95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1" fillId="0" borderId="0" xfId="120" applyFont="1" applyFill="1" applyBorder="1" applyAlignment="1">
      <alignment horizontal="center" vertical="center"/>
    </xf>
    <xf numFmtId="0" fontId="3" fillId="0" borderId="0" xfId="120" applyFill="1">
      <alignment vertical="center"/>
    </xf>
    <xf numFmtId="0" fontId="1" fillId="0" borderId="0" xfId="120" applyFont="1" applyFill="1" applyBorder="1" applyAlignment="1">
      <alignment horizontal="center" vertical="center"/>
    </xf>
    <xf numFmtId="0" fontId="2" fillId="0" borderId="9" xfId="120" applyFont="1" applyFill="1" applyBorder="1" applyAlignment="1">
      <alignment horizontal="center" vertical="center" wrapText="1"/>
    </xf>
    <xf numFmtId="0" fontId="2" fillId="0" borderId="10" xfId="120" applyFont="1" applyFill="1" applyBorder="1" applyAlignment="1">
      <alignment horizontal="center" vertical="center" wrapText="1"/>
    </xf>
    <xf numFmtId="0" fontId="2" fillId="0" borderId="11" xfId="120" applyFont="1" applyFill="1" applyBorder="1" applyAlignment="1">
      <alignment horizontal="center" vertical="center" wrapText="1"/>
    </xf>
    <xf numFmtId="0" fontId="2" fillId="0" borderId="12" xfId="120" applyFont="1" applyFill="1" applyBorder="1" applyAlignment="1">
      <alignment horizontal="center" vertical="center"/>
    </xf>
    <xf numFmtId="0" fontId="2" fillId="0" borderId="13" xfId="120" applyFont="1" applyFill="1" applyBorder="1" applyAlignment="1">
      <alignment horizontal="center" vertical="center"/>
    </xf>
    <xf numFmtId="0" fontId="2" fillId="0" borderId="14" xfId="120" applyFont="1" applyFill="1" applyBorder="1" applyAlignment="1">
      <alignment horizontal="center" vertical="center" wrapText="1"/>
    </xf>
    <xf numFmtId="0" fontId="2" fillId="0" borderId="0" xfId="120" applyFont="1" applyFill="1" applyBorder="1" applyAlignment="1">
      <alignment horizontal="center" vertical="center" wrapText="1"/>
    </xf>
    <xf numFmtId="0" fontId="2" fillId="0" borderId="15" xfId="120" applyFont="1" applyFill="1" applyBorder="1" applyAlignment="1">
      <alignment horizontal="center" vertical="center" wrapText="1"/>
    </xf>
    <xf numFmtId="0" fontId="2" fillId="0" borderId="16" xfId="120" applyFont="1" applyFill="1" applyBorder="1" applyAlignment="1">
      <alignment horizontal="center" vertical="center" wrapText="1"/>
    </xf>
    <xf numFmtId="0" fontId="2" fillId="0" borderId="17" xfId="120" applyFont="1" applyFill="1" applyBorder="1" applyAlignment="1">
      <alignment horizontal="center" vertical="center" wrapText="1"/>
    </xf>
    <xf numFmtId="0" fontId="2" fillId="0" borderId="18" xfId="120" applyFont="1" applyFill="1" applyBorder="1" applyAlignment="1">
      <alignment horizontal="center" vertical="center" wrapText="1"/>
    </xf>
    <xf numFmtId="0" fontId="2" fillId="0" borderId="19" xfId="120" applyFont="1" applyFill="1" applyBorder="1" applyAlignment="1">
      <alignment horizontal="center" vertical="center" wrapText="1"/>
    </xf>
    <xf numFmtId="0" fontId="2" fillId="0" borderId="20" xfId="120" applyFont="1" applyFill="1" applyBorder="1" applyAlignment="1">
      <alignment horizontal="center" vertical="center" wrapText="1"/>
    </xf>
    <xf numFmtId="0" fontId="2" fillId="0" borderId="21" xfId="120" applyFont="1" applyFill="1" applyBorder="1" applyAlignment="1">
      <alignment horizontal="center" vertical="center" wrapText="1"/>
    </xf>
    <xf numFmtId="0" fontId="2" fillId="0" borderId="22" xfId="120" applyFont="1" applyFill="1" applyBorder="1" applyAlignment="1">
      <alignment horizontal="center" vertical="center" wrapText="1"/>
    </xf>
    <xf numFmtId="0" fontId="2" fillId="0" borderId="23" xfId="120" applyFont="1" applyFill="1" applyBorder="1" applyAlignment="1">
      <alignment horizontal="center" vertical="center" wrapText="1"/>
    </xf>
    <xf numFmtId="0" fontId="2" fillId="2" borderId="2" xfId="105" applyFont="1" applyFill="1" applyBorder="1" applyAlignment="1">
      <alignment horizontal="center" vertical="center" wrapText="1"/>
    </xf>
    <xf numFmtId="177" fontId="2" fillId="0" borderId="21" xfId="120" applyNumberFormat="1" applyFont="1" applyFill="1" applyBorder="1" applyAlignment="1">
      <alignment horizontal="center" vertical="center" wrapText="1"/>
    </xf>
    <xf numFmtId="49" fontId="2" fillId="2" borderId="3" xfId="105" applyNumberFormat="1" applyFont="1" applyFill="1" applyBorder="1" applyAlignment="1">
      <alignment horizontal="left" vertical="center" wrapText="1"/>
    </xf>
    <xf numFmtId="0" fontId="2" fillId="2" borderId="3" xfId="105" applyFont="1" applyFill="1" applyBorder="1" applyAlignment="1">
      <alignment vertical="center" wrapText="1"/>
    </xf>
    <xf numFmtId="0" fontId="2" fillId="0" borderId="24" xfId="120" applyFont="1" applyFill="1" applyBorder="1" applyAlignment="1">
      <alignment horizontal="center" vertical="center" wrapText="1"/>
    </xf>
    <xf numFmtId="177" fontId="2" fillId="0" borderId="20" xfId="120" applyNumberFormat="1" applyFont="1" applyFill="1" applyBorder="1" applyAlignment="1">
      <alignment horizontal="center" vertical="center" wrapText="1"/>
    </xf>
    <xf numFmtId="0" fontId="2" fillId="0" borderId="2" xfId="120" applyFont="1" applyFill="1" applyBorder="1" applyAlignment="1">
      <alignment horizontal="center" vertical="center" wrapText="1"/>
    </xf>
    <xf numFmtId="177" fontId="2" fillId="0" borderId="2" xfId="120" applyNumberFormat="1" applyFont="1" applyFill="1" applyBorder="1" applyAlignment="1">
      <alignment horizontal="center" vertical="center" wrapText="1"/>
    </xf>
    <xf numFmtId="49" fontId="2" fillId="0" borderId="2" xfId="120" applyNumberFormat="1" applyFont="1" applyFill="1" applyBorder="1" applyAlignment="1">
      <alignment horizontal="left" vertical="center" wrapText="1"/>
    </xf>
    <xf numFmtId="177" fontId="2" fillId="0" borderId="2" xfId="120" applyNumberFormat="1" applyFont="1" applyFill="1" applyBorder="1" applyAlignment="1">
      <alignment horizontal="right" vertical="center" wrapText="1"/>
    </xf>
    <xf numFmtId="0" fontId="2" fillId="0" borderId="0" xfId="120" applyFont="1" applyFill="1" applyBorder="1" applyAlignment="1">
      <alignment horizontal="center" vertical="center"/>
    </xf>
    <xf numFmtId="0" fontId="2" fillId="0" borderId="25" xfId="120" applyFont="1" applyFill="1" applyBorder="1" applyAlignment="1">
      <alignment horizontal="center" vertical="center" wrapText="1"/>
    </xf>
    <xf numFmtId="0" fontId="2" fillId="0" borderId="23" xfId="120" applyFont="1" applyFill="1" applyBorder="1" applyAlignment="1">
      <alignment horizontal="center" vertical="center"/>
    </xf>
    <xf numFmtId="0" fontId="2" fillId="0" borderId="26" xfId="120" applyFont="1" applyFill="1" applyBorder="1" applyAlignment="1">
      <alignment horizontal="center" vertical="center"/>
    </xf>
    <xf numFmtId="0" fontId="2" fillId="0" borderId="27" xfId="120" applyFont="1" applyFill="1" applyBorder="1" applyAlignment="1">
      <alignment horizontal="center" vertical="center" wrapText="1"/>
    </xf>
    <xf numFmtId="0" fontId="2" fillId="0" borderId="28" xfId="120" applyFont="1" applyFill="1" applyBorder="1" applyAlignment="1">
      <alignment horizontal="center" vertical="center" wrapText="1"/>
    </xf>
    <xf numFmtId="0" fontId="2" fillId="0" borderId="29" xfId="120" applyFont="1" applyFill="1" applyBorder="1" applyAlignment="1">
      <alignment horizontal="center" vertical="center" wrapText="1"/>
    </xf>
    <xf numFmtId="43" fontId="8" fillId="0" borderId="2" xfId="113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182" fontId="8" fillId="0" borderId="4" xfId="0" applyNumberFormat="1" applyFont="1" applyFill="1" applyBorder="1" applyAlignment="1" applyProtection="1">
      <alignment vertical="center" wrapText="1"/>
    </xf>
    <xf numFmtId="182" fontId="8" fillId="0" borderId="4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49" fontId="6" fillId="0" borderId="30" xfId="0" applyNumberFormat="1" applyFont="1" applyFill="1" applyBorder="1" applyAlignment="1" applyProtection="1">
      <alignment vertical="center"/>
    </xf>
    <xf numFmtId="49" fontId="8" fillId="0" borderId="30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4" fontId="5" fillId="0" borderId="0" xfId="115" applyNumberFormat="1" applyFont="1" applyFill="1" applyAlignment="1" applyProtection="1">
      <alignment horizontal="center" vertical="center" wrapText="1"/>
    </xf>
    <xf numFmtId="184" fontId="6" fillId="0" borderId="1" xfId="115" applyNumberFormat="1" applyFont="1" applyFill="1" applyBorder="1" applyAlignment="1" applyProtection="1">
      <alignment vertical="center"/>
    </xf>
    <xf numFmtId="184" fontId="6" fillId="0" borderId="0" xfId="115" applyNumberFormat="1" applyFont="1" applyFill="1" applyBorder="1" applyAlignment="1" applyProtection="1">
      <alignment vertical="center" wrapText="1"/>
    </xf>
    <xf numFmtId="184" fontId="10" fillId="0" borderId="0" xfId="115" applyNumberFormat="1" applyFont="1" applyFill="1" applyBorder="1" applyAlignment="1" applyProtection="1">
      <alignment vertical="center" wrapText="1"/>
    </xf>
    <xf numFmtId="184" fontId="6" fillId="0" borderId="4" xfId="115" applyNumberFormat="1" applyFont="1" applyFill="1" applyBorder="1" applyAlignment="1" applyProtection="1">
      <alignment horizontal="center" vertical="center" wrapText="1"/>
    </xf>
    <xf numFmtId="184" fontId="6" fillId="0" borderId="5" xfId="115" applyNumberFormat="1" applyFont="1" applyFill="1" applyBorder="1" applyAlignment="1" applyProtection="1">
      <alignment horizontal="center" vertical="center" wrapText="1"/>
    </xf>
    <xf numFmtId="184" fontId="6" fillId="0" borderId="6" xfId="115" applyNumberFormat="1" applyFont="1" applyFill="1" applyBorder="1" applyAlignment="1" applyProtection="1">
      <alignment horizontal="center" vertical="center" wrapText="1"/>
    </xf>
    <xf numFmtId="184" fontId="6" fillId="0" borderId="2" xfId="115" applyNumberFormat="1" applyFont="1" applyFill="1" applyBorder="1" applyAlignment="1" applyProtection="1">
      <alignment horizontal="centerContinuous" vertical="center"/>
    </xf>
    <xf numFmtId="184" fontId="6" fillId="0" borderId="30" xfId="115" applyNumberFormat="1" applyFont="1" applyFill="1" applyBorder="1" applyAlignment="1" applyProtection="1">
      <alignment horizontal="center" vertical="center" wrapText="1"/>
    </xf>
    <xf numFmtId="184" fontId="6" fillId="0" borderId="31" xfId="115" applyNumberFormat="1" applyFont="1" applyFill="1" applyBorder="1" applyAlignment="1" applyProtection="1">
      <alignment horizontal="center" vertical="center" wrapText="1"/>
    </xf>
    <xf numFmtId="184" fontId="6" fillId="0" borderId="4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4" xfId="112" applyFont="1" applyFill="1" applyBorder="1" applyAlignment="1">
      <alignment horizontal="center" vertical="center"/>
    </xf>
    <xf numFmtId="0" fontId="6" fillId="0" borderId="6" xfId="112" applyFont="1" applyFill="1" applyBorder="1" applyAlignment="1">
      <alignment horizontal="center" vertical="center"/>
    </xf>
    <xf numFmtId="179" fontId="6" fillId="0" borderId="2" xfId="115" applyNumberFormat="1" applyFont="1" applyFill="1" applyBorder="1" applyAlignment="1" applyProtection="1">
      <alignment horizontal="centerContinuous" vertical="center"/>
    </xf>
    <xf numFmtId="184" fontId="6" fillId="0" borderId="32" xfId="115" applyNumberFormat="1" applyFont="1" applyFill="1" applyBorder="1" applyAlignment="1" applyProtection="1">
      <alignment horizontal="center" vertical="center" wrapText="1"/>
    </xf>
    <xf numFmtId="184" fontId="6" fillId="0" borderId="33" xfId="115" applyNumberFormat="1" applyFont="1" applyFill="1" applyBorder="1" applyAlignment="1" applyProtection="1">
      <alignment horizontal="center" vertical="center" wrapText="1"/>
    </xf>
    <xf numFmtId="184" fontId="6" fillId="0" borderId="30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 wrapText="1"/>
    </xf>
    <xf numFmtId="179" fontId="6" fillId="0" borderId="4" xfId="115" applyNumberFormat="1" applyFont="1" applyFill="1" applyBorder="1" applyAlignment="1" applyProtection="1">
      <alignment horizontal="center" vertical="center"/>
    </xf>
    <xf numFmtId="184" fontId="6" fillId="0" borderId="34" xfId="115" applyNumberFormat="1" applyFont="1" applyFill="1" applyBorder="1" applyAlignment="1" applyProtection="1">
      <alignment horizontal="center" vertical="center" wrapText="1"/>
    </xf>
    <xf numFmtId="184" fontId="6" fillId="0" borderId="35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79" fontId="6" fillId="0" borderId="2" xfId="115" applyNumberFormat="1" applyFont="1" applyFill="1" applyBorder="1" applyAlignment="1" applyProtection="1">
      <alignment horizontal="center" vertical="center" wrapText="1"/>
    </xf>
    <xf numFmtId="181" fontId="6" fillId="0" borderId="4" xfId="112" applyNumberFormat="1" applyFont="1" applyFill="1" applyBorder="1" applyAlignment="1">
      <alignment horizontal="left" vertical="center" wrapText="1"/>
    </xf>
    <xf numFmtId="181" fontId="6" fillId="0" borderId="6" xfId="112" applyNumberFormat="1" applyFont="1" applyFill="1" applyBorder="1" applyAlignment="1">
      <alignment horizontal="left" vertical="center" wrapText="1"/>
    </xf>
    <xf numFmtId="185" fontId="6" fillId="0" borderId="3" xfId="112" applyNumberFormat="1" applyFont="1" applyFill="1" applyBorder="1" applyAlignment="1" applyProtection="1">
      <alignment horizontal="right" vertical="center" wrapText="1"/>
    </xf>
    <xf numFmtId="0" fontId="6" fillId="0" borderId="6" xfId="98" applyFont="1" applyFill="1" applyBorder="1" applyAlignment="1">
      <alignment vertical="center" wrapText="1"/>
    </xf>
    <xf numFmtId="185" fontId="6" fillId="0" borderId="2" xfId="115" applyNumberFormat="1" applyFont="1" applyFill="1" applyBorder="1" applyAlignment="1">
      <alignment horizontal="right" vertical="center" wrapText="1"/>
    </xf>
    <xf numFmtId="185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98" applyFont="1" applyFill="1" applyBorder="1" applyAlignment="1">
      <alignment vertical="center" wrapText="1"/>
    </xf>
    <xf numFmtId="185" fontId="6" fillId="0" borderId="7" xfId="112" applyNumberFormat="1" applyFont="1" applyFill="1" applyBorder="1" applyAlignment="1" applyProtection="1">
      <alignment horizontal="right" vertical="center" wrapText="1"/>
    </xf>
    <xf numFmtId="185" fontId="6" fillId="0" borderId="8" xfId="112" applyNumberFormat="1" applyFont="1" applyFill="1" applyBorder="1" applyAlignment="1" applyProtection="1">
      <alignment horizontal="right" vertical="center" wrapText="1"/>
    </xf>
    <xf numFmtId="181" fontId="6" fillId="0" borderId="5" xfId="112" applyNumberFormat="1" applyFont="1" applyFill="1" applyBorder="1" applyAlignment="1">
      <alignment horizontal="left" vertical="center" wrapText="1"/>
    </xf>
    <xf numFmtId="0" fontId="6" fillId="0" borderId="4" xfId="112" applyFont="1" applyFill="1" applyBorder="1" applyAlignment="1">
      <alignment horizontal="left" vertical="center" wrapText="1"/>
    </xf>
    <xf numFmtId="0" fontId="6" fillId="0" borderId="6" xfId="112" applyFont="1" applyFill="1" applyBorder="1" applyAlignment="1">
      <alignment horizontal="left" vertical="center" wrapText="1"/>
    </xf>
    <xf numFmtId="0" fontId="6" fillId="0" borderId="2" xfId="119" applyFont="1" applyFill="1" applyBorder="1" applyAlignment="1">
      <alignment vertical="center" wrapText="1"/>
    </xf>
    <xf numFmtId="179" fontId="6" fillId="0" borderId="2" xfId="119" applyNumberFormat="1" applyFont="1" applyFill="1" applyBorder="1" applyAlignment="1">
      <alignment vertical="center" wrapText="1"/>
    </xf>
    <xf numFmtId="0" fontId="6" fillId="0" borderId="4" xfId="119" applyFont="1" applyFill="1" applyBorder="1" applyAlignment="1">
      <alignment vertical="center" wrapText="1"/>
    </xf>
    <xf numFmtId="0" fontId="6" fillId="0" borderId="6" xfId="119" applyFont="1" applyFill="1" applyBorder="1" applyAlignment="1">
      <alignment vertical="center" wrapText="1"/>
    </xf>
    <xf numFmtId="0" fontId="6" fillId="0" borderId="4" xfId="119" applyFont="1" applyFill="1" applyBorder="1" applyAlignment="1">
      <alignment horizontal="center" vertical="center" wrapText="1"/>
    </xf>
    <xf numFmtId="0" fontId="6" fillId="0" borderId="6" xfId="119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79" fontId="6" fillId="0" borderId="2" xfId="115" applyNumberFormat="1" applyFont="1" applyFill="1" applyBorder="1" applyAlignment="1">
      <alignment horizontal="right" vertical="center" wrapText="1"/>
    </xf>
    <xf numFmtId="0" fontId="6" fillId="0" borderId="4" xfId="115" applyFont="1" applyFill="1" applyBorder="1" applyAlignment="1">
      <alignment horizontal="left" vertical="center" wrapText="1"/>
    </xf>
    <xf numFmtId="0" fontId="6" fillId="0" borderId="6" xfId="115" applyFont="1" applyFill="1" applyBorder="1" applyAlignment="1">
      <alignment horizontal="left" vertical="center" wrapText="1"/>
    </xf>
    <xf numFmtId="0" fontId="6" fillId="0" borderId="4" xfId="112" applyFont="1" applyFill="1" applyBorder="1" applyAlignment="1">
      <alignment horizontal="center" vertical="center" wrapText="1"/>
    </xf>
    <xf numFmtId="0" fontId="6" fillId="0" borderId="6" xfId="112" applyFont="1" applyFill="1" applyBorder="1" applyAlignment="1">
      <alignment horizontal="center" vertical="center" wrapText="1"/>
    </xf>
    <xf numFmtId="0" fontId="6" fillId="0" borderId="4" xfId="112" applyFont="1" applyFill="1" applyBorder="1" applyAlignment="1">
      <alignment vertical="center" wrapText="1"/>
    </xf>
    <xf numFmtId="0" fontId="6" fillId="0" borderId="6" xfId="112" applyFont="1" applyFill="1" applyBorder="1" applyAlignment="1">
      <alignment vertical="center" wrapText="1"/>
    </xf>
    <xf numFmtId="0" fontId="6" fillId="0" borderId="3" xfId="98" applyFont="1" applyFill="1" applyBorder="1" applyAlignment="1">
      <alignment vertical="center" wrapText="1"/>
    </xf>
    <xf numFmtId="185" fontId="6" fillId="0" borderId="3" xfId="115" applyNumberFormat="1" applyFont="1" applyFill="1" applyBorder="1" applyAlignment="1">
      <alignment horizontal="right" vertical="center" wrapText="1"/>
    </xf>
    <xf numFmtId="0" fontId="6" fillId="0" borderId="2" xfId="98" applyFont="1" applyFill="1" applyBorder="1" applyAlignment="1">
      <alignment horizontal="center" vertical="center" wrapText="1"/>
    </xf>
    <xf numFmtId="185" fontId="6" fillId="0" borderId="6" xfId="115" applyNumberFormat="1" applyFont="1" applyFill="1" applyBorder="1" applyAlignment="1">
      <alignment horizontal="right" vertical="center" wrapText="1"/>
    </xf>
    <xf numFmtId="0" fontId="0" fillId="0" borderId="0" xfId="115" applyFont="1" applyFill="1" applyAlignment="1">
      <alignment wrapText="1"/>
    </xf>
    <xf numFmtId="0" fontId="0" fillId="0" borderId="0" xfId="119" applyFill="1">
      <alignment vertical="center"/>
    </xf>
    <xf numFmtId="0" fontId="0" fillId="0" borderId="0" xfId="119" applyFill="1" applyAlignment="1">
      <alignment vertical="center"/>
    </xf>
    <xf numFmtId="184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79" fontId="6" fillId="0" borderId="5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3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85" fontId="6" fillId="0" borderId="2" xfId="115" applyNumberFormat="1" applyFont="1" applyFill="1" applyBorder="1" applyAlignment="1">
      <alignment horizontal="right" vertical="center"/>
    </xf>
    <xf numFmtId="0" fontId="6" fillId="0" borderId="0" xfId="119" applyFont="1" applyFill="1">
      <alignment vertical="center"/>
    </xf>
    <xf numFmtId="185" fontId="6" fillId="0" borderId="2" xfId="115" applyNumberFormat="1" applyFont="1" applyFill="1" applyBorder="1" applyAlignment="1" applyProtection="1">
      <alignment horizontal="right" vertical="center" wrapText="1"/>
    </xf>
    <xf numFmtId="0" fontId="6" fillId="0" borderId="2" xfId="113" applyFont="1" applyFill="1" applyBorder="1" applyAlignment="1">
      <alignment horizontal="center" vertical="center"/>
    </xf>
    <xf numFmtId="49" fontId="6" fillId="0" borderId="2" xfId="55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 applyProtection="1">
      <alignment vertical="center" wrapText="1"/>
    </xf>
    <xf numFmtId="185" fontId="6" fillId="0" borderId="3" xfId="55" applyNumberFormat="1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8" fillId="0" borderId="6" xfId="0" applyNumberFormat="1" applyFont="1" applyFill="1" applyBorder="1" applyAlignment="1" applyProtection="1">
      <alignment vertical="center" wrapText="1"/>
    </xf>
    <xf numFmtId="0" fontId="0" fillId="0" borderId="2" xfId="55" applyFont="1" applyFill="1" applyBorder="1" applyAlignment="1"/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49" fontId="8" fillId="0" borderId="5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6" fillId="0" borderId="3" xfId="113" applyFont="1" applyFill="1" applyBorder="1" applyAlignment="1">
      <alignment horizontal="center" vertical="center"/>
    </xf>
    <xf numFmtId="178" fontId="6" fillId="0" borderId="3" xfId="118" applyNumberFormat="1" applyFont="1" applyFill="1" applyBorder="1" applyAlignment="1" applyProtection="1">
      <alignment horizontal="center" vertical="center"/>
    </xf>
    <xf numFmtId="183" fontId="6" fillId="0" borderId="3" xfId="118" applyNumberFormat="1" applyFont="1" applyFill="1" applyBorder="1" applyAlignment="1" applyProtection="1">
      <alignment horizontal="center" vertical="center"/>
    </xf>
    <xf numFmtId="183" fontId="6" fillId="0" borderId="30" xfId="118" applyNumberFormat="1" applyFont="1" applyFill="1" applyBorder="1" applyAlignment="1" applyProtection="1">
      <alignment horizontal="center" vertical="center"/>
    </xf>
    <xf numFmtId="0" fontId="6" fillId="0" borderId="4" xfId="118" applyNumberFormat="1" applyFont="1" applyFill="1" applyBorder="1" applyAlignment="1" applyProtection="1">
      <alignment horizontal="center" vertical="center"/>
    </xf>
    <xf numFmtId="0" fontId="6" fillId="0" borderId="2" xfId="118" applyNumberFormat="1" applyFont="1" applyFill="1" applyBorder="1" applyAlignment="1" applyProtection="1">
      <alignment horizontal="center" vertical="center"/>
    </xf>
    <xf numFmtId="185" fontId="6" fillId="0" borderId="2" xfId="113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182" fontId="8" fillId="0" borderId="4" xfId="0" applyNumberFormat="1" applyFont="1" applyFill="1" applyBorder="1" applyAlignment="1" applyProtection="1">
      <alignment horizontal="left" vertical="center" wrapText="1"/>
    </xf>
    <xf numFmtId="177" fontId="6" fillId="0" borderId="2" xfId="118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3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2" xfId="113" applyFill="1" applyBorder="1" applyAlignment="1"/>
    <xf numFmtId="0" fontId="8" fillId="0" borderId="0" xfId="113" applyFill="1" applyAlignment="1">
      <alignment horizontal="right" vertical="center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5" fontId="8" fillId="0" borderId="2" xfId="113" applyNumberFormat="1" applyFont="1" applyFill="1" applyBorder="1" applyAlignment="1" applyProtection="1">
      <alignment horizontal="right" vertical="center" wrapText="1"/>
    </xf>
    <xf numFmtId="185" fontId="8" fillId="0" borderId="36" xfId="113" applyNumberFormat="1" applyFont="1" applyFill="1" applyBorder="1" applyAlignment="1" applyProtection="1">
      <alignment horizontal="right" vertical="center" wrapText="1"/>
    </xf>
    <xf numFmtId="185" fontId="8" fillId="0" borderId="3" xfId="113" applyNumberFormat="1" applyFont="1" applyFill="1" applyBorder="1" applyAlignment="1" applyProtection="1">
      <alignment horizontal="right" vertical="center" wrapText="1"/>
    </xf>
    <xf numFmtId="0" fontId="8" fillId="0" borderId="6" xfId="113" applyFill="1" applyBorder="1" applyAlignment="1"/>
    <xf numFmtId="0" fontId="8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6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4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7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5" fontId="6" fillId="0" borderId="30" xfId="112" applyNumberFormat="1" applyFont="1" applyFill="1" applyBorder="1" applyAlignment="1" applyProtection="1">
      <alignment horizontal="right" vertical="center" wrapText="1"/>
    </xf>
    <xf numFmtId="181" fontId="6" fillId="0" borderId="2" xfId="112" applyNumberFormat="1" applyFont="1" applyFill="1" applyBorder="1" applyAlignment="1">
      <alignment horizontal="left" vertical="center"/>
    </xf>
    <xf numFmtId="0" fontId="8" fillId="0" borderId="6" xfId="112" applyFill="1" applyBorder="1" applyAlignment="1"/>
    <xf numFmtId="185" fontId="6" fillId="0" borderId="35" xfId="112" applyNumberFormat="1" applyFont="1" applyFill="1" applyBorder="1" applyAlignment="1" applyProtection="1">
      <alignment horizontal="right" vertical="center" wrapText="1"/>
    </xf>
    <xf numFmtId="185" fontId="6" fillId="0" borderId="33" xfId="112" applyNumberFormat="1" applyFont="1" applyFill="1" applyBorder="1" applyAlignment="1" applyProtection="1">
      <alignment horizontal="right" vertical="center" wrapText="1"/>
    </xf>
    <xf numFmtId="185" fontId="6" fillId="0" borderId="4" xfId="112" applyNumberFormat="1" applyFont="1" applyFill="1" applyBorder="1" applyAlignment="1" applyProtection="1">
      <alignment horizontal="right" vertical="center" wrapText="1"/>
    </xf>
    <xf numFmtId="185" fontId="6" fillId="0" borderId="32" xfId="112" applyNumberFormat="1" applyFont="1" applyFill="1" applyBorder="1" applyAlignment="1" applyProtection="1">
      <alignment horizontal="right" vertical="center" wrapText="1"/>
    </xf>
    <xf numFmtId="181" fontId="6" fillId="0" borderId="2" xfId="112" applyNumberFormat="1" applyFont="1" applyFill="1" applyBorder="1" applyAlignment="1" applyProtection="1">
      <alignment horizontal="left" vertical="center"/>
    </xf>
    <xf numFmtId="182" fontId="6" fillId="0" borderId="3" xfId="112" applyNumberFormat="1" applyFont="1" applyFill="1" applyBorder="1" applyAlignment="1" applyProtection="1">
      <alignment horizontal="right" vertical="center" wrapText="1"/>
    </xf>
    <xf numFmtId="185" fontId="6" fillId="0" borderId="34" xfId="112" applyNumberFormat="1" applyFont="1" applyFill="1" applyBorder="1" applyAlignment="1" applyProtection="1">
      <alignment horizontal="right" vertical="center" wrapText="1"/>
    </xf>
    <xf numFmtId="181" fontId="6" fillId="0" borderId="34" xfId="112" applyNumberFormat="1" applyFont="1" applyFill="1" applyBorder="1" applyAlignment="1" applyProtection="1">
      <alignment horizontal="left" vertical="center"/>
    </xf>
    <xf numFmtId="0" fontId="8" fillId="0" borderId="8" xfId="112" applyFill="1" applyBorder="1" applyAlignment="1"/>
    <xf numFmtId="0" fontId="8" fillId="0" borderId="2" xfId="112" applyFill="1" applyBorder="1" applyAlignment="1"/>
    <xf numFmtId="182" fontId="6" fillId="0" borderId="35" xfId="112" applyNumberFormat="1" applyFont="1" applyFill="1" applyBorder="1" applyAlignment="1"/>
    <xf numFmtId="182" fontId="6" fillId="0" borderId="2" xfId="112" applyNumberFormat="1" applyFont="1" applyFill="1" applyBorder="1" applyAlignment="1"/>
    <xf numFmtId="181" fontId="6" fillId="0" borderId="4" xfId="112" applyNumberFormat="1" applyFont="1" applyFill="1" applyBorder="1" applyAlignment="1" applyProtection="1">
      <alignment horizontal="lef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35" xfId="0" applyFont="1" applyFill="1" applyBorder="1">
      <alignment vertical="center"/>
    </xf>
    <xf numFmtId="0" fontId="6" fillId="0" borderId="5" xfId="112" applyFont="1" applyFill="1" applyBorder="1" applyAlignment="1">
      <alignment vertical="center"/>
    </xf>
    <xf numFmtId="182" fontId="6" fillId="0" borderId="2" xfId="112" applyNumberFormat="1" applyFont="1" applyFill="1" applyBorder="1" applyAlignment="1" applyProtection="1">
      <alignment horizontal="right" vertical="center" wrapText="1"/>
    </xf>
    <xf numFmtId="182" fontId="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2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5" xfId="112" applyFont="1" applyFill="1" applyBorder="1" applyAlignment="1">
      <alignment horizontal="center" vertical="center"/>
    </xf>
    <xf numFmtId="0" fontId="6" fillId="0" borderId="35" xfId="112" applyFont="1" applyFill="1" applyBorder="1" applyAlignment="1"/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439B6D647C250158E0530A0804CC3FF1" xfId="116"/>
    <cellStyle name="常规_442239306334007CE0530A0804CB3F5E" xfId="117"/>
    <cellStyle name="常规_4422630BD59E014AE0530A0804CCCC24" xfId="118"/>
    <cellStyle name="常规_64242C78E6F3009AE0530A08AF09009A" xfId="119"/>
    <cellStyle name="常规_64242C78E6F6009AE0530A08AF09009A" xfId="120"/>
    <cellStyle name="好_4901A573031A00CCE0530A08AF0800CC" xfId="121"/>
    <cellStyle name="好_4901E49D450800C2E0530A08AF0800C2" xfId="122"/>
    <cellStyle name="好_615D2EB13C93010EE0530A0804CC5EB5" xfId="123"/>
    <cellStyle name="好_61F0C7FF6ABA0038E0530A0804CC3487" xfId="124"/>
    <cellStyle name="好_64242C78E6F6009AE0530A08AF09009A" xfId="125"/>
    <cellStyle name="着色 3 2" xfId="126"/>
    <cellStyle name="着色 4 2" xfId="127"/>
    <cellStyle name="着色 6 2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topLeftCell="A13" workbookViewId="0">
      <selection activeCell="A21" sqref="$A21:$XFD23"/>
    </sheetView>
  </sheetViews>
  <sheetFormatPr defaultColWidth="6.875" defaultRowHeight="11.25"/>
  <cols>
    <col min="1" max="1" width="24" style="255" customWidth="1"/>
    <col min="2" max="2" width="9.625" style="255" customWidth="1"/>
    <col min="3" max="3" width="11.75" style="255" customWidth="1"/>
    <col min="4" max="4" width="9.5" style="255" customWidth="1"/>
    <col min="5" max="5" width="6.375" style="255" customWidth="1"/>
    <col min="6" max="6" width="6.875" style="255" customWidth="1"/>
    <col min="7" max="7" width="9.375" style="255" customWidth="1"/>
    <col min="8" max="8" width="13.25" style="255" customWidth="1"/>
    <col min="9" max="9" width="6" style="255" customWidth="1"/>
    <col min="10" max="10" width="7.25" style="255" customWidth="1"/>
    <col min="11" max="11" width="6.375" style="255" customWidth="1"/>
    <col min="12" max="12" width="4.625" style="255" customWidth="1"/>
    <col min="13" max="16384" width="6.875" style="255"/>
  </cols>
  <sheetData>
    <row r="1" ht="42" customHeight="1" spans="1:12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ht="15" customHeight="1" spans="1:12">
      <c r="A2" s="257" t="s">
        <v>1</v>
      </c>
      <c r="B2" s="258"/>
      <c r="C2" s="259"/>
      <c r="D2" s="260"/>
      <c r="E2" s="260"/>
      <c r="F2" s="260"/>
      <c r="G2" s="261"/>
      <c r="H2" s="261"/>
      <c r="I2" s="261"/>
      <c r="J2" s="261"/>
      <c r="K2" s="261"/>
      <c r="L2" s="260" t="s">
        <v>2</v>
      </c>
    </row>
    <row r="3" ht="24" customHeight="1" spans="1:12">
      <c r="A3" s="262" t="s">
        <v>3</v>
      </c>
      <c r="B3" s="262"/>
      <c r="C3" s="263" t="s">
        <v>4</v>
      </c>
      <c r="D3" s="263"/>
      <c r="E3" s="263"/>
      <c r="F3" s="263"/>
      <c r="G3" s="263"/>
      <c r="H3" s="263"/>
      <c r="I3" s="263"/>
      <c r="J3" s="263"/>
      <c r="K3" s="263"/>
      <c r="L3" s="263"/>
    </row>
    <row r="4" ht="19" customHeight="1" spans="1:12">
      <c r="A4" s="264" t="s">
        <v>5</v>
      </c>
      <c r="B4" s="264" t="s">
        <v>6</v>
      </c>
      <c r="C4" s="265" t="s">
        <v>7</v>
      </c>
      <c r="D4" s="265" t="s">
        <v>8</v>
      </c>
      <c r="E4" s="266" t="s">
        <v>9</v>
      </c>
      <c r="F4" s="267"/>
      <c r="G4" s="268" t="s">
        <v>10</v>
      </c>
      <c r="H4" s="267"/>
      <c r="I4" s="267"/>
      <c r="J4" s="267"/>
      <c r="K4" s="267"/>
      <c r="L4" s="267"/>
    </row>
    <row r="5" ht="35.1" customHeight="1" spans="1:12">
      <c r="A5" s="264"/>
      <c r="B5" s="264"/>
      <c r="C5" s="264"/>
      <c r="D5" s="264"/>
      <c r="E5" s="269" t="s">
        <v>11</v>
      </c>
      <c r="F5" s="269" t="s">
        <v>12</v>
      </c>
      <c r="G5" s="266" t="s">
        <v>13</v>
      </c>
      <c r="H5" s="267"/>
      <c r="I5" s="269" t="s">
        <v>14</v>
      </c>
      <c r="J5" s="269" t="s">
        <v>15</v>
      </c>
      <c r="K5" s="269" t="s">
        <v>16</v>
      </c>
      <c r="L5" s="269" t="s">
        <v>17</v>
      </c>
    </row>
    <row r="6" ht="24" customHeight="1" spans="1:12">
      <c r="A6" s="270"/>
      <c r="B6" s="270"/>
      <c r="C6" s="264"/>
      <c r="D6" s="264"/>
      <c r="E6" s="271"/>
      <c r="F6" s="272"/>
      <c r="G6" s="273" t="s">
        <v>18</v>
      </c>
      <c r="H6" s="273" t="s">
        <v>19</v>
      </c>
      <c r="I6" s="272"/>
      <c r="J6" s="272"/>
      <c r="K6" s="272"/>
      <c r="L6" s="272"/>
    </row>
    <row r="7" ht="21" customHeight="1" spans="1:12">
      <c r="A7" s="164" t="s">
        <v>20</v>
      </c>
      <c r="B7" s="274">
        <v>1496.0173</v>
      </c>
      <c r="C7" s="275" t="s">
        <v>21</v>
      </c>
      <c r="D7" s="169">
        <v>874.988</v>
      </c>
      <c r="E7" s="276"/>
      <c r="F7" s="277"/>
      <c r="G7" s="166">
        <v>874.988</v>
      </c>
      <c r="H7" s="278">
        <v>868.99</v>
      </c>
      <c r="I7" s="277"/>
      <c r="J7" s="277"/>
      <c r="K7" s="277"/>
      <c r="L7" s="277"/>
    </row>
    <row r="8" ht="21" customHeight="1" spans="1:12">
      <c r="A8" s="164" t="s">
        <v>22</v>
      </c>
      <c r="B8" s="279">
        <v>1004.0593</v>
      </c>
      <c r="C8" s="275" t="s">
        <v>23</v>
      </c>
      <c r="D8" s="169">
        <v>847.07</v>
      </c>
      <c r="E8" s="276"/>
      <c r="F8" s="277"/>
      <c r="G8" s="274">
        <v>847.07</v>
      </c>
      <c r="H8" s="169">
        <v>847.07</v>
      </c>
      <c r="I8" s="277"/>
      <c r="J8" s="277"/>
      <c r="K8" s="277"/>
      <c r="L8" s="277"/>
    </row>
    <row r="9" ht="21" customHeight="1" spans="1:12">
      <c r="A9" s="164" t="s">
        <v>24</v>
      </c>
      <c r="B9" s="280">
        <v>6</v>
      </c>
      <c r="C9" s="281" t="s">
        <v>25</v>
      </c>
      <c r="D9" s="169">
        <v>27.92</v>
      </c>
      <c r="E9" s="276"/>
      <c r="F9" s="277"/>
      <c r="G9" s="274">
        <v>27.9163</v>
      </c>
      <c r="H9" s="169">
        <v>21.92</v>
      </c>
      <c r="I9" s="277"/>
      <c r="J9" s="277"/>
      <c r="K9" s="277"/>
      <c r="L9" s="277"/>
    </row>
    <row r="10" ht="21" customHeight="1" spans="1:12">
      <c r="A10" s="164" t="s">
        <v>26</v>
      </c>
      <c r="B10" s="274">
        <v>485.96</v>
      </c>
      <c r="C10" s="281" t="s">
        <v>27</v>
      </c>
      <c r="D10" s="169">
        <v>621.0293</v>
      </c>
      <c r="E10" s="276"/>
      <c r="F10" s="277"/>
      <c r="G10" s="282">
        <v>135.0693</v>
      </c>
      <c r="H10" s="277">
        <v>135.0693</v>
      </c>
      <c r="I10" s="277"/>
      <c r="J10" s="277"/>
      <c r="K10" s="277"/>
      <c r="L10" s="277"/>
    </row>
    <row r="11" ht="21" customHeight="1" spans="1:12">
      <c r="A11" s="164" t="s">
        <v>28</v>
      </c>
      <c r="B11" s="279">
        <v>0</v>
      </c>
      <c r="C11" s="275" t="s">
        <v>29</v>
      </c>
      <c r="D11" s="169">
        <v>19.548</v>
      </c>
      <c r="E11" s="276"/>
      <c r="F11" s="277"/>
      <c r="G11" s="282">
        <v>19.548</v>
      </c>
      <c r="H11" s="277">
        <v>19.548</v>
      </c>
      <c r="I11" s="277"/>
      <c r="J11" s="277"/>
      <c r="K11" s="277"/>
      <c r="L11" s="277"/>
    </row>
    <row r="12" ht="21" customHeight="1" spans="1:12">
      <c r="A12" s="164" t="s">
        <v>30</v>
      </c>
      <c r="B12" s="283">
        <v>0</v>
      </c>
      <c r="C12" s="281" t="s">
        <v>31</v>
      </c>
      <c r="D12" s="169">
        <v>601.4813</v>
      </c>
      <c r="E12" s="276"/>
      <c r="F12" s="277"/>
      <c r="G12" s="282">
        <v>115.5213</v>
      </c>
      <c r="H12" s="282">
        <v>115.5213</v>
      </c>
      <c r="I12" s="277"/>
      <c r="J12" s="277"/>
      <c r="K12" s="277"/>
      <c r="L12" s="277"/>
    </row>
    <row r="13" ht="21" customHeight="1" spans="1:12">
      <c r="A13" s="164" t="s">
        <v>32</v>
      </c>
      <c r="B13" s="169">
        <v>0</v>
      </c>
      <c r="C13" s="284"/>
      <c r="D13" s="285"/>
      <c r="E13" s="286"/>
      <c r="F13" s="287"/>
      <c r="G13" s="288"/>
      <c r="H13" s="288"/>
      <c r="I13" s="298"/>
      <c r="J13" s="298"/>
      <c r="K13" s="298"/>
      <c r="L13" s="298"/>
    </row>
    <row r="14" ht="21" customHeight="1" spans="1:12">
      <c r="A14" s="188" t="s">
        <v>33</v>
      </c>
      <c r="B14" s="169">
        <v>0</v>
      </c>
      <c r="C14" s="289"/>
      <c r="D14" s="286">
        <v>0</v>
      </c>
      <c r="E14" s="286"/>
      <c r="F14" s="287"/>
      <c r="G14" s="282">
        <v>0</v>
      </c>
      <c r="H14" s="288">
        <v>0</v>
      </c>
      <c r="I14" s="298"/>
      <c r="J14" s="298"/>
      <c r="K14" s="298"/>
      <c r="L14" s="298"/>
    </row>
    <row r="15" ht="21" customHeight="1" spans="1:12">
      <c r="A15" s="290" t="s">
        <v>34</v>
      </c>
      <c r="B15" s="166">
        <v>1496.0173</v>
      </c>
      <c r="C15" s="152"/>
      <c r="D15" s="286">
        <v>0</v>
      </c>
      <c r="E15" s="286"/>
      <c r="F15" s="291"/>
      <c r="G15" s="282">
        <v>0</v>
      </c>
      <c r="H15" s="291">
        <v>0</v>
      </c>
      <c r="I15" s="298"/>
      <c r="J15" s="298"/>
      <c r="K15" s="298"/>
      <c r="L15" s="298"/>
    </row>
    <row r="16" ht="21" customHeight="1" spans="1:12">
      <c r="A16" s="188" t="s">
        <v>35</v>
      </c>
      <c r="B16" s="169">
        <v>0</v>
      </c>
      <c r="C16" s="292"/>
      <c r="D16" s="286">
        <v>0</v>
      </c>
      <c r="E16" s="286"/>
      <c r="F16" s="291"/>
      <c r="G16" s="293">
        <v>0</v>
      </c>
      <c r="H16" s="291">
        <v>0</v>
      </c>
      <c r="I16" s="298"/>
      <c r="J16" s="298"/>
      <c r="K16" s="298"/>
      <c r="L16" s="298"/>
    </row>
    <row r="17" ht="21" customHeight="1" spans="1:12">
      <c r="A17" s="164" t="s">
        <v>36</v>
      </c>
      <c r="B17" s="172"/>
      <c r="C17" s="292"/>
      <c r="D17" s="286">
        <v>0</v>
      </c>
      <c r="E17" s="286"/>
      <c r="F17" s="291"/>
      <c r="G17" s="294">
        <v>0</v>
      </c>
      <c r="H17" s="291">
        <v>0</v>
      </c>
      <c r="I17" s="298"/>
      <c r="J17" s="298"/>
      <c r="K17" s="298"/>
      <c r="L17" s="298"/>
    </row>
    <row r="18" ht="21" customHeight="1" spans="1:12">
      <c r="A18" s="164" t="s">
        <v>37</v>
      </c>
      <c r="B18" s="172">
        <v>0</v>
      </c>
      <c r="C18" s="292"/>
      <c r="D18" s="286">
        <v>0</v>
      </c>
      <c r="E18" s="286"/>
      <c r="F18" s="291"/>
      <c r="G18" s="293">
        <v>0</v>
      </c>
      <c r="H18" s="291">
        <v>0</v>
      </c>
      <c r="I18" s="298"/>
      <c r="J18" s="298"/>
      <c r="K18" s="298"/>
      <c r="L18" s="298"/>
    </row>
    <row r="19" ht="21" customHeight="1" spans="1:12">
      <c r="A19" s="164" t="s">
        <v>38</v>
      </c>
      <c r="B19" s="295">
        <v>0</v>
      </c>
      <c r="C19" s="292"/>
      <c r="D19" s="286">
        <v>0</v>
      </c>
      <c r="E19" s="286"/>
      <c r="F19" s="291"/>
      <c r="G19" s="296">
        <v>0</v>
      </c>
      <c r="H19" s="291">
        <v>0</v>
      </c>
      <c r="I19" s="298"/>
      <c r="J19" s="298"/>
      <c r="K19" s="298"/>
      <c r="L19" s="298"/>
    </row>
    <row r="20" ht="21" customHeight="1" spans="1:12">
      <c r="A20" s="186" t="s">
        <v>39</v>
      </c>
      <c r="B20" s="172">
        <v>1496.0173</v>
      </c>
      <c r="C20" s="297" t="s">
        <v>40</v>
      </c>
      <c r="D20" s="172">
        <v>1496.0173</v>
      </c>
      <c r="E20" s="286"/>
      <c r="F20" s="277"/>
      <c r="G20" s="172">
        <v>1010.0573</v>
      </c>
      <c r="H20" s="277">
        <v>1004.06</v>
      </c>
      <c r="I20" s="277"/>
      <c r="J20" s="277"/>
      <c r="K20" s="277"/>
      <c r="L20" s="277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826388888888889" right="1.0625" top="0.865972222222222" bottom="0.865972222222222" header="0.511805555555556" footer="0.511805555555556"/>
  <pageSetup paperSize="9" fitToHeight="10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showGridLines="0" showZeros="0" topLeftCell="E1" workbookViewId="0">
      <selection activeCell="Q2" sqref="A$1:V$1048576"/>
    </sheetView>
  </sheetViews>
  <sheetFormatPr defaultColWidth="6.875" defaultRowHeight="11.25"/>
  <cols>
    <col min="1" max="3" width="3.375" style="216" customWidth="1"/>
    <col min="4" max="4" width="13.875" style="216" customWidth="1"/>
    <col min="5" max="5" width="8" style="216" customWidth="1"/>
    <col min="6" max="6" width="9.25" style="216" customWidth="1"/>
    <col min="7" max="7" width="9.875" style="216" customWidth="1"/>
    <col min="8" max="8" width="4.875" style="216" customWidth="1"/>
    <col min="9" max="9" width="3.875" style="216" customWidth="1"/>
    <col min="10" max="10" width="5.375" style="216" customWidth="1"/>
    <col min="11" max="11" width="4.25" style="216" customWidth="1"/>
    <col min="12" max="12" width="4.375" style="216" customWidth="1"/>
    <col min="13" max="13" width="6.75" style="216" customWidth="1"/>
    <col min="14" max="14" width="6.5" style="216" customWidth="1"/>
    <col min="15" max="15" width="4.125" style="216" customWidth="1"/>
    <col min="16" max="16" width="6.75" style="216" customWidth="1"/>
    <col min="17" max="20" width="5.125" style="216" customWidth="1"/>
    <col min="21" max="21" width="6.875" style="216" customWidth="1"/>
    <col min="22" max="22" width="5.75" style="216" customWidth="1"/>
    <col min="23" max="251" width="6.875" style="216" customWidth="1"/>
    <col min="252" max="16384" width="6.875" style="216"/>
  </cols>
  <sheetData>
    <row r="1" ht="42" customHeight="1" spans="1:22">
      <c r="A1" s="217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ht="15" customHeight="1" spans="1:22">
      <c r="A2" s="218" t="s">
        <v>1</v>
      </c>
      <c r="B2" s="218"/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V2" s="248" t="s">
        <v>2</v>
      </c>
    </row>
    <row r="3" ht="20.1" customHeight="1" spans="1:22">
      <c r="A3" s="209" t="s">
        <v>42</v>
      </c>
      <c r="B3" s="209"/>
      <c r="C3" s="209"/>
      <c r="D3" s="220" t="s">
        <v>43</v>
      </c>
      <c r="E3" s="221" t="s">
        <v>44</v>
      </c>
      <c r="F3" s="222" t="s">
        <v>45</v>
      </c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45"/>
      <c r="R3" s="245"/>
      <c r="S3" s="221" t="s">
        <v>46</v>
      </c>
      <c r="T3" s="221"/>
      <c r="U3" s="246" t="s">
        <v>47</v>
      </c>
      <c r="V3" s="246" t="s">
        <v>17</v>
      </c>
    </row>
    <row r="4" ht="20.1" customHeight="1" spans="1:22">
      <c r="A4" s="209"/>
      <c r="B4" s="209"/>
      <c r="C4" s="209"/>
      <c r="D4" s="220"/>
      <c r="E4" s="221"/>
      <c r="F4" s="221" t="s">
        <v>8</v>
      </c>
      <c r="G4" s="224" t="s">
        <v>48</v>
      </c>
      <c r="H4" s="225"/>
      <c r="I4" s="244"/>
      <c r="J4" s="224" t="s">
        <v>49</v>
      </c>
      <c r="K4" s="223"/>
      <c r="L4" s="223"/>
      <c r="M4" s="223"/>
      <c r="N4" s="223"/>
      <c r="O4" s="245"/>
      <c r="P4" s="221" t="s">
        <v>50</v>
      </c>
      <c r="Q4" s="221" t="s">
        <v>51</v>
      </c>
      <c r="R4" s="249" t="s">
        <v>52</v>
      </c>
      <c r="S4" s="221" t="s">
        <v>53</v>
      </c>
      <c r="T4" s="221" t="s">
        <v>54</v>
      </c>
      <c r="U4" s="221"/>
      <c r="V4" s="221"/>
    </row>
    <row r="5" ht="20.1" customHeight="1" spans="1:22">
      <c r="A5" s="226" t="s">
        <v>55</v>
      </c>
      <c r="B5" s="226" t="s">
        <v>56</v>
      </c>
      <c r="C5" s="226" t="s">
        <v>57</v>
      </c>
      <c r="D5" s="220"/>
      <c r="E5" s="221"/>
      <c r="F5" s="221"/>
      <c r="G5" s="227" t="s">
        <v>58</v>
      </c>
      <c r="H5" s="227" t="s">
        <v>59</v>
      </c>
      <c r="I5" s="227" t="s">
        <v>60</v>
      </c>
      <c r="J5" s="246" t="s">
        <v>61</v>
      </c>
      <c r="K5" s="221" t="s">
        <v>62</v>
      </c>
      <c r="L5" s="221" t="s">
        <v>63</v>
      </c>
      <c r="M5" s="221" t="s">
        <v>64</v>
      </c>
      <c r="N5" s="221" t="s">
        <v>65</v>
      </c>
      <c r="O5" s="246" t="s">
        <v>66</v>
      </c>
      <c r="P5" s="221"/>
      <c r="Q5" s="221"/>
      <c r="R5" s="250"/>
      <c r="S5" s="221"/>
      <c r="T5" s="221"/>
      <c r="U5" s="221"/>
      <c r="V5" s="221"/>
    </row>
    <row r="6" ht="30" customHeight="1" spans="1:22">
      <c r="A6" s="226"/>
      <c r="B6" s="226"/>
      <c r="C6" s="226"/>
      <c r="D6" s="220"/>
      <c r="E6" s="221"/>
      <c r="F6" s="221"/>
      <c r="G6" s="228"/>
      <c r="H6" s="229"/>
      <c r="I6" s="229"/>
      <c r="J6" s="246"/>
      <c r="K6" s="221"/>
      <c r="L6" s="221"/>
      <c r="M6" s="221"/>
      <c r="N6" s="221"/>
      <c r="O6" s="246"/>
      <c r="P6" s="221"/>
      <c r="Q6" s="221"/>
      <c r="R6" s="228"/>
      <c r="S6" s="221"/>
      <c r="T6" s="221"/>
      <c r="U6" s="221"/>
      <c r="V6" s="221"/>
    </row>
    <row r="7" ht="20.1" customHeight="1" spans="1:22">
      <c r="A7" s="209" t="s">
        <v>67</v>
      </c>
      <c r="B7" s="209" t="s">
        <v>67</v>
      </c>
      <c r="C7" s="209" t="s">
        <v>67</v>
      </c>
      <c r="D7" s="209" t="s">
        <v>67</v>
      </c>
      <c r="E7" s="230">
        <v>1</v>
      </c>
      <c r="F7" s="230">
        <f t="shared" ref="F7" si="0">E7+1</f>
        <v>2</v>
      </c>
      <c r="G7" s="230">
        <f t="shared" ref="G7:V7" si="1">F7+1</f>
        <v>3</v>
      </c>
      <c r="H7" s="230">
        <f t="shared" si="1"/>
        <v>4</v>
      </c>
      <c r="I7" s="230">
        <f t="shared" si="1"/>
        <v>5</v>
      </c>
      <c r="J7" s="230">
        <f t="shared" si="1"/>
        <v>6</v>
      </c>
      <c r="K7" s="230">
        <f t="shared" si="1"/>
        <v>7</v>
      </c>
      <c r="L7" s="230">
        <f t="shared" si="1"/>
        <v>8</v>
      </c>
      <c r="M7" s="230">
        <f t="shared" si="1"/>
        <v>9</v>
      </c>
      <c r="N7" s="230">
        <f t="shared" si="1"/>
        <v>10</v>
      </c>
      <c r="O7" s="230">
        <f t="shared" si="1"/>
        <v>11</v>
      </c>
      <c r="P7" s="230">
        <f t="shared" si="1"/>
        <v>12</v>
      </c>
      <c r="Q7" s="230">
        <f t="shared" si="1"/>
        <v>13</v>
      </c>
      <c r="R7" s="230">
        <f t="shared" si="1"/>
        <v>14</v>
      </c>
      <c r="S7" s="230">
        <f t="shared" si="1"/>
        <v>15</v>
      </c>
      <c r="T7" s="230">
        <f t="shared" si="1"/>
        <v>16</v>
      </c>
      <c r="U7" s="230">
        <f t="shared" si="1"/>
        <v>17</v>
      </c>
      <c r="V7" s="230">
        <f t="shared" si="1"/>
        <v>18</v>
      </c>
    </row>
    <row r="8" ht="23.1" customHeight="1" spans="1:22">
      <c r="A8" s="231"/>
      <c r="B8" s="232"/>
      <c r="C8" s="233"/>
      <c r="D8" s="234" t="s">
        <v>8</v>
      </c>
      <c r="E8" s="235">
        <v>1496.02</v>
      </c>
      <c r="F8" s="236">
        <f t="shared" ref="F8" si="2">G8+J8</f>
        <v>1010.06</v>
      </c>
      <c r="G8" s="236">
        <v>1004.06</v>
      </c>
      <c r="H8" s="236"/>
      <c r="I8" s="236"/>
      <c r="J8" s="236">
        <v>6</v>
      </c>
      <c r="K8" s="236"/>
      <c r="L8" s="236"/>
      <c r="M8" s="236">
        <v>3</v>
      </c>
      <c r="N8" s="236">
        <v>3</v>
      </c>
      <c r="O8" s="236"/>
      <c r="P8" s="236">
        <v>485.96</v>
      </c>
      <c r="Q8" s="236"/>
      <c r="R8" s="236"/>
      <c r="S8" s="251"/>
      <c r="T8" s="251"/>
      <c r="U8" s="252"/>
      <c r="V8" s="253"/>
    </row>
    <row r="9" customFormat="1" ht="27.95" customHeight="1" spans="1:22">
      <c r="A9" s="237" t="s">
        <v>68</v>
      </c>
      <c r="B9" s="237" t="s">
        <v>69</v>
      </c>
      <c r="C9" s="237" t="s">
        <v>70</v>
      </c>
      <c r="D9" s="238" t="s">
        <v>71</v>
      </c>
      <c r="E9" s="239">
        <v>29.0752</v>
      </c>
      <c r="F9" s="236">
        <f t="shared" ref="F9:F18" si="3">G9+J9</f>
        <v>29.0752</v>
      </c>
      <c r="G9" s="239">
        <v>29.0752</v>
      </c>
      <c r="H9" s="239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54"/>
      <c r="V9" s="247"/>
    </row>
    <row r="10" customFormat="1" ht="27.95" customHeight="1" spans="1:22">
      <c r="A10" s="237" t="s">
        <v>68</v>
      </c>
      <c r="B10" s="237" t="s">
        <v>69</v>
      </c>
      <c r="C10" s="237" t="s">
        <v>69</v>
      </c>
      <c r="D10" s="238" t="s">
        <v>72</v>
      </c>
      <c r="E10" s="239">
        <v>104.8312</v>
      </c>
      <c r="F10" s="236">
        <f t="shared" si="3"/>
        <v>104.8312</v>
      </c>
      <c r="G10" s="239">
        <v>104.8312</v>
      </c>
      <c r="H10" s="239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54"/>
      <c r="V10" s="247"/>
    </row>
    <row r="11" customFormat="1" ht="21" customHeight="1" spans="1:22">
      <c r="A11" s="237" t="s">
        <v>68</v>
      </c>
      <c r="B11" s="237" t="s">
        <v>73</v>
      </c>
      <c r="C11" s="237" t="s">
        <v>74</v>
      </c>
      <c r="D11" s="238" t="s">
        <v>75</v>
      </c>
      <c r="E11" s="239">
        <v>5.76</v>
      </c>
      <c r="F11" s="236">
        <f t="shared" si="3"/>
        <v>5.76</v>
      </c>
      <c r="G11" s="239">
        <v>5.76</v>
      </c>
      <c r="H11" s="239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54"/>
      <c r="V11" s="247"/>
    </row>
    <row r="12" customFormat="1" ht="21" customHeight="1" spans="1:22">
      <c r="A12" s="237" t="s">
        <v>76</v>
      </c>
      <c r="B12" s="237" t="s">
        <v>77</v>
      </c>
      <c r="C12" s="237" t="s">
        <v>74</v>
      </c>
      <c r="D12" s="238" t="s">
        <v>78</v>
      </c>
      <c r="E12" s="239">
        <v>4.1432</v>
      </c>
      <c r="F12" s="236">
        <f t="shared" si="3"/>
        <v>4.1432</v>
      </c>
      <c r="G12" s="239">
        <v>4.1432</v>
      </c>
      <c r="H12" s="239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54"/>
      <c r="V12" s="247"/>
    </row>
    <row r="13" customFormat="1" ht="21" customHeight="1" spans="1:22">
      <c r="A13" s="237" t="s">
        <v>76</v>
      </c>
      <c r="B13" s="237" t="s">
        <v>77</v>
      </c>
      <c r="C13" s="237" t="s">
        <v>79</v>
      </c>
      <c r="D13" s="238" t="s">
        <v>80</v>
      </c>
      <c r="E13" s="239">
        <v>32.8753</v>
      </c>
      <c r="F13" s="236">
        <f t="shared" si="3"/>
        <v>32.8753</v>
      </c>
      <c r="G13" s="239">
        <v>32.8753</v>
      </c>
      <c r="H13" s="239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54"/>
      <c r="V13" s="247"/>
    </row>
    <row r="14" customFormat="1" ht="21" customHeight="1" spans="1:22">
      <c r="A14" s="237" t="s">
        <v>81</v>
      </c>
      <c r="B14" s="237" t="s">
        <v>74</v>
      </c>
      <c r="C14" s="237" t="s">
        <v>74</v>
      </c>
      <c r="D14" s="238" t="s">
        <v>82</v>
      </c>
      <c r="E14" s="239">
        <v>77.6605</v>
      </c>
      <c r="F14" s="236">
        <f t="shared" si="3"/>
        <v>77.6645</v>
      </c>
      <c r="G14" s="239">
        <v>76.2245</v>
      </c>
      <c r="H14" s="239"/>
      <c r="I14" s="247"/>
      <c r="J14" s="247">
        <v>1.44</v>
      </c>
      <c r="K14" s="247"/>
      <c r="L14" s="247"/>
      <c r="M14" s="236"/>
      <c r="N14" s="236">
        <v>3</v>
      </c>
      <c r="O14" s="247"/>
      <c r="P14" s="247"/>
      <c r="Q14" s="247"/>
      <c r="R14" s="247"/>
      <c r="S14" s="247"/>
      <c r="T14" s="247"/>
      <c r="U14" s="254"/>
      <c r="V14" s="247"/>
    </row>
    <row r="15" customFormat="1" ht="21" customHeight="1" spans="1:22">
      <c r="A15" s="237" t="s">
        <v>81</v>
      </c>
      <c r="B15" s="237" t="s">
        <v>74</v>
      </c>
      <c r="C15" s="237" t="s">
        <v>70</v>
      </c>
      <c r="D15" s="240" t="s">
        <v>83</v>
      </c>
      <c r="E15" s="239">
        <v>577.2764</v>
      </c>
      <c r="F15" s="236">
        <f t="shared" si="3"/>
        <v>577.2744</v>
      </c>
      <c r="G15" s="239">
        <v>572.7144</v>
      </c>
      <c r="H15" s="239"/>
      <c r="I15" s="247"/>
      <c r="J15" s="247">
        <v>4.56</v>
      </c>
      <c r="K15" s="247"/>
      <c r="L15" s="247"/>
      <c r="M15" s="236">
        <v>3</v>
      </c>
      <c r="N15" s="236"/>
      <c r="O15" s="247"/>
      <c r="P15" s="247"/>
      <c r="Q15" s="247"/>
      <c r="R15" s="247"/>
      <c r="S15" s="247"/>
      <c r="T15" s="247"/>
      <c r="U15" s="254"/>
      <c r="V15" s="247"/>
    </row>
    <row r="16" customFormat="1" ht="21" customHeight="1" spans="1:22">
      <c r="A16" s="241" t="s">
        <v>81</v>
      </c>
      <c r="B16" s="241" t="s">
        <v>74</v>
      </c>
      <c r="C16" s="241" t="s">
        <v>73</v>
      </c>
      <c r="D16" s="242" t="s">
        <v>84</v>
      </c>
      <c r="E16" s="239">
        <v>332.0813</v>
      </c>
      <c r="F16" s="236">
        <f t="shared" si="3"/>
        <v>115.5213</v>
      </c>
      <c r="G16" s="239">
        <v>115.5213</v>
      </c>
      <c r="H16" s="239"/>
      <c r="I16" s="247"/>
      <c r="J16" s="247"/>
      <c r="K16" s="247"/>
      <c r="L16" s="247"/>
      <c r="M16" s="247"/>
      <c r="N16" s="247"/>
      <c r="O16" s="247"/>
      <c r="P16" s="247">
        <v>216.56</v>
      </c>
      <c r="Q16" s="247"/>
      <c r="R16" s="247"/>
      <c r="S16" s="247"/>
      <c r="T16" s="247"/>
      <c r="U16" s="254"/>
      <c r="V16" s="247"/>
    </row>
    <row r="17" customFormat="1" ht="21" customHeight="1" spans="1:22">
      <c r="A17" s="243" t="s">
        <v>81</v>
      </c>
      <c r="B17" s="243" t="s">
        <v>74</v>
      </c>
      <c r="C17" s="243" t="s">
        <v>85</v>
      </c>
      <c r="D17" s="240" t="s">
        <v>86</v>
      </c>
      <c r="E17" s="239">
        <v>269.4</v>
      </c>
      <c r="F17" s="236">
        <f t="shared" si="3"/>
        <v>0</v>
      </c>
      <c r="G17" s="239">
        <v>0</v>
      </c>
      <c r="H17" s="239"/>
      <c r="I17" s="247"/>
      <c r="J17" s="247"/>
      <c r="K17" s="247"/>
      <c r="L17" s="247"/>
      <c r="M17" s="247"/>
      <c r="N17" s="247"/>
      <c r="O17" s="247"/>
      <c r="P17" s="247">
        <v>269.4</v>
      </c>
      <c r="Q17" s="247"/>
      <c r="R17" s="247"/>
      <c r="S17" s="247"/>
      <c r="T17" s="247"/>
      <c r="U17" s="254"/>
      <c r="V17" s="247"/>
    </row>
    <row r="18" customFormat="1" ht="21" customHeight="1" spans="1:22">
      <c r="A18" s="243" t="s">
        <v>87</v>
      </c>
      <c r="B18" s="243" t="s">
        <v>79</v>
      </c>
      <c r="C18" s="243" t="s">
        <v>74</v>
      </c>
      <c r="D18" s="240" t="s">
        <v>88</v>
      </c>
      <c r="E18" s="239">
        <v>62.9142</v>
      </c>
      <c r="F18" s="236">
        <f t="shared" si="3"/>
        <v>62.9142</v>
      </c>
      <c r="G18" s="239">
        <v>62.9142</v>
      </c>
      <c r="H18" s="239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54"/>
      <c r="V18" s="247"/>
    </row>
    <row r="19" ht="9.75" customHeight="1"/>
    <row r="20" ht="9.75" customHeight="1"/>
    <row r="21" ht="9.75" customHeight="1"/>
    <row r="22" ht="12.75" customHeight="1"/>
    <row r="23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235416666666667" right="0.235416666666667" top="0.471527777777778" bottom="0.15625" header="0.275" footer="0.2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4" sqref="A$1:C$1048576"/>
    </sheetView>
  </sheetViews>
  <sheetFormatPr defaultColWidth="9" defaultRowHeight="14.25"/>
  <cols>
    <col min="1" max="3" width="5.875" customWidth="1"/>
    <col min="4" max="4" width="22" customWidth="1"/>
  </cols>
  <sheetData>
    <row r="1" ht="28.5" spans="1:12">
      <c r="A1" s="48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49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69" t="s">
        <v>2</v>
      </c>
    </row>
    <row r="3" spans="1:12">
      <c r="A3" s="52" t="s">
        <v>90</v>
      </c>
      <c r="B3" s="53"/>
      <c r="C3" s="54"/>
      <c r="D3" s="55" t="s">
        <v>43</v>
      </c>
      <c r="E3" s="56" t="s">
        <v>44</v>
      </c>
      <c r="F3" s="57" t="s">
        <v>91</v>
      </c>
      <c r="G3" s="57"/>
      <c r="H3" s="57"/>
      <c r="I3" s="57"/>
      <c r="J3" s="57"/>
      <c r="K3" s="57"/>
      <c r="L3" s="57"/>
    </row>
    <row r="4" spans="1:12">
      <c r="A4" s="58" t="s">
        <v>55</v>
      </c>
      <c r="B4" s="59" t="s">
        <v>56</v>
      </c>
      <c r="C4" s="59" t="s">
        <v>57</v>
      </c>
      <c r="D4" s="60"/>
      <c r="E4" s="56"/>
      <c r="F4" s="56" t="s">
        <v>8</v>
      </c>
      <c r="G4" s="61" t="s">
        <v>92</v>
      </c>
      <c r="H4" s="61"/>
      <c r="I4" s="61"/>
      <c r="J4" s="70" t="s">
        <v>93</v>
      </c>
      <c r="K4" s="71"/>
      <c r="L4" s="72"/>
    </row>
    <row r="5" spans="1:12">
      <c r="A5" s="58"/>
      <c r="B5" s="59"/>
      <c r="C5" s="59"/>
      <c r="D5" s="62"/>
      <c r="E5" s="56"/>
      <c r="F5" s="56"/>
      <c r="G5" s="56" t="s">
        <v>18</v>
      </c>
      <c r="H5" s="56" t="s">
        <v>94</v>
      </c>
      <c r="I5" s="56" t="s">
        <v>95</v>
      </c>
      <c r="J5" s="56" t="s">
        <v>18</v>
      </c>
      <c r="K5" s="56" t="s">
        <v>96</v>
      </c>
      <c r="L5" s="56" t="s">
        <v>97</v>
      </c>
    </row>
    <row r="6" ht="28" customHeight="1" spans="1:12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5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ht="28" customHeight="1" spans="1:12">
      <c r="A7" s="209"/>
      <c r="B7" s="209"/>
      <c r="C7" s="209"/>
      <c r="D7" s="210" t="s">
        <v>8</v>
      </c>
      <c r="E7" s="67">
        <v>1496.0173</v>
      </c>
      <c r="F7" s="67">
        <v>1177.4992</v>
      </c>
      <c r="G7" s="211">
        <v>739.5424</v>
      </c>
      <c r="H7" s="67">
        <f t="shared" ref="H7:H17" si="0">G7-I7</f>
        <v>712.8021</v>
      </c>
      <c r="I7" s="67">
        <v>26.7403</v>
      </c>
      <c r="J7" s="67">
        <v>437.96</v>
      </c>
      <c r="K7" s="67">
        <v>172.95</v>
      </c>
      <c r="L7" s="67">
        <v>265</v>
      </c>
    </row>
    <row r="8" ht="28" customHeight="1" spans="1:12">
      <c r="A8" s="124" t="s">
        <v>68</v>
      </c>
      <c r="B8" s="124" t="s">
        <v>69</v>
      </c>
      <c r="C8" s="125" t="s">
        <v>70</v>
      </c>
      <c r="D8" s="211" t="s">
        <v>71</v>
      </c>
      <c r="E8" s="211">
        <v>29.0752</v>
      </c>
      <c r="F8" s="211">
        <v>9.5108</v>
      </c>
      <c r="G8" s="211">
        <v>9.5108</v>
      </c>
      <c r="H8" s="212">
        <f t="shared" si="0"/>
        <v>9.5108</v>
      </c>
      <c r="I8" s="215"/>
      <c r="J8" s="215"/>
      <c r="K8" s="215"/>
      <c r="L8" s="215"/>
    </row>
    <row r="9" ht="28" customHeight="1" spans="1:12">
      <c r="A9" s="124" t="s">
        <v>68</v>
      </c>
      <c r="B9" s="124" t="s">
        <v>69</v>
      </c>
      <c r="C9" s="125" t="s">
        <v>69</v>
      </c>
      <c r="D9" s="211" t="s">
        <v>72</v>
      </c>
      <c r="E9" s="211">
        <v>104.8312</v>
      </c>
      <c r="F9" s="211">
        <v>93.8148</v>
      </c>
      <c r="G9" s="211">
        <v>93.8148</v>
      </c>
      <c r="H9" s="212">
        <f t="shared" si="0"/>
        <v>93.8148</v>
      </c>
      <c r="I9" s="215"/>
      <c r="J9" s="215"/>
      <c r="K9" s="215"/>
      <c r="L9" s="215"/>
    </row>
    <row r="10" ht="28" customHeight="1" spans="1:12">
      <c r="A10" s="124" t="s">
        <v>68</v>
      </c>
      <c r="B10" s="124" t="s">
        <v>73</v>
      </c>
      <c r="C10" s="125" t="s">
        <v>74</v>
      </c>
      <c r="D10" s="213" t="s">
        <v>75</v>
      </c>
      <c r="E10" s="213">
        <v>5.76</v>
      </c>
      <c r="F10" s="211">
        <v>5.832</v>
      </c>
      <c r="G10" s="211">
        <v>5.832</v>
      </c>
      <c r="H10" s="212">
        <f t="shared" si="0"/>
        <v>5.832</v>
      </c>
      <c r="I10" s="215"/>
      <c r="J10" s="215"/>
      <c r="K10" s="215"/>
      <c r="L10" s="215"/>
    </row>
    <row r="11" ht="28" customHeight="1" spans="1:12">
      <c r="A11" s="124" t="s">
        <v>76</v>
      </c>
      <c r="B11" s="124" t="s">
        <v>77</v>
      </c>
      <c r="C11" s="125" t="s">
        <v>74</v>
      </c>
      <c r="D11" s="213" t="s">
        <v>78</v>
      </c>
      <c r="E11" s="213">
        <v>4.1432</v>
      </c>
      <c r="F11" s="211">
        <v>3.7516</v>
      </c>
      <c r="G11" s="211">
        <v>3.7516</v>
      </c>
      <c r="H11" s="212">
        <f t="shared" si="0"/>
        <v>3.7516</v>
      </c>
      <c r="I11" s="215"/>
      <c r="J11" s="215"/>
      <c r="K11" s="215"/>
      <c r="L11" s="215"/>
    </row>
    <row r="12" ht="28" customHeight="1" spans="1:12">
      <c r="A12" s="124" t="s">
        <v>76</v>
      </c>
      <c r="B12" s="124" t="s">
        <v>77</v>
      </c>
      <c r="C12" s="125" t="s">
        <v>79</v>
      </c>
      <c r="D12" s="213" t="s">
        <v>80</v>
      </c>
      <c r="E12" s="213">
        <v>32.8753</v>
      </c>
      <c r="F12" s="211">
        <v>28.6797</v>
      </c>
      <c r="G12" s="211">
        <v>28.6797</v>
      </c>
      <c r="H12" s="212">
        <f t="shared" si="0"/>
        <v>28.6797</v>
      </c>
      <c r="I12" s="215"/>
      <c r="J12" s="215"/>
      <c r="K12" s="215"/>
      <c r="L12" s="215"/>
    </row>
    <row r="13" ht="28" customHeight="1" spans="1:12">
      <c r="A13" s="124" t="s">
        <v>81</v>
      </c>
      <c r="B13" s="124" t="s">
        <v>74</v>
      </c>
      <c r="C13" s="125" t="s">
        <v>74</v>
      </c>
      <c r="D13" s="213" t="s">
        <v>82</v>
      </c>
      <c r="E13" s="213">
        <v>77.6605</v>
      </c>
      <c r="F13" s="211">
        <v>73.14</v>
      </c>
      <c r="G13" s="211">
        <v>70.6288</v>
      </c>
      <c r="H13" s="212">
        <f t="shared" si="0"/>
        <v>59.3545</v>
      </c>
      <c r="I13" s="211">
        <v>11.2743</v>
      </c>
      <c r="J13" s="211"/>
      <c r="K13" s="211">
        <v>2.51</v>
      </c>
      <c r="L13" s="211"/>
    </row>
    <row r="14" ht="28" customHeight="1" spans="1:12">
      <c r="A14" s="124" t="s">
        <v>81</v>
      </c>
      <c r="B14" s="124" t="s">
        <v>74</v>
      </c>
      <c r="C14" s="125" t="s">
        <v>70</v>
      </c>
      <c r="D14" s="134" t="s">
        <v>83</v>
      </c>
      <c r="E14" s="134">
        <v>577.28</v>
      </c>
      <c r="F14" s="211">
        <v>497.91</v>
      </c>
      <c r="G14" s="211">
        <v>480.4053</v>
      </c>
      <c r="H14" s="212">
        <f t="shared" si="0"/>
        <v>464.9393</v>
      </c>
      <c r="I14" s="211">
        <v>15.466</v>
      </c>
      <c r="J14" s="211"/>
      <c r="K14" s="211">
        <v>17.5</v>
      </c>
      <c r="L14" s="211"/>
    </row>
    <row r="15" ht="28" customHeight="1" spans="1:12">
      <c r="A15" s="124" t="s">
        <v>81</v>
      </c>
      <c r="B15" s="124" t="s">
        <v>74</v>
      </c>
      <c r="C15" s="125" t="s">
        <v>73</v>
      </c>
      <c r="D15" s="134" t="s">
        <v>84</v>
      </c>
      <c r="E15" s="128">
        <v>332.08</v>
      </c>
      <c r="F15" s="211">
        <v>152.94</v>
      </c>
      <c r="G15" s="214">
        <v>0</v>
      </c>
      <c r="H15" s="212">
        <f t="shared" si="0"/>
        <v>0</v>
      </c>
      <c r="I15" s="211"/>
      <c r="J15" s="211">
        <v>152.94</v>
      </c>
      <c r="K15" s="211">
        <v>152.94</v>
      </c>
      <c r="L15" s="211"/>
    </row>
    <row r="16" ht="28" customHeight="1" spans="1:12">
      <c r="A16" s="124" t="s">
        <v>81</v>
      </c>
      <c r="B16" s="124" t="s">
        <v>74</v>
      </c>
      <c r="C16" s="125" t="s">
        <v>85</v>
      </c>
      <c r="D16" s="134" t="s">
        <v>86</v>
      </c>
      <c r="E16" s="134">
        <v>269.4</v>
      </c>
      <c r="F16" s="211">
        <v>265</v>
      </c>
      <c r="G16" s="211">
        <v>0</v>
      </c>
      <c r="H16" s="212">
        <f t="shared" si="0"/>
        <v>0</v>
      </c>
      <c r="I16" s="211"/>
      <c r="J16" s="211">
        <v>265</v>
      </c>
      <c r="K16" s="211"/>
      <c r="L16" s="211">
        <v>265</v>
      </c>
    </row>
    <row r="17" ht="28" customHeight="1" spans="1:12">
      <c r="A17" s="124" t="s">
        <v>87</v>
      </c>
      <c r="B17" s="124" t="s">
        <v>79</v>
      </c>
      <c r="C17" s="125" t="s">
        <v>74</v>
      </c>
      <c r="D17" s="134" t="s">
        <v>88</v>
      </c>
      <c r="E17" s="134">
        <v>62.92</v>
      </c>
      <c r="F17" s="211">
        <v>46.9194</v>
      </c>
      <c r="G17" s="211">
        <v>46.9194</v>
      </c>
      <c r="H17" s="67">
        <f t="shared" si="0"/>
        <v>46.9194</v>
      </c>
      <c r="I17" s="211"/>
      <c r="J17" s="211"/>
      <c r="K17" s="211"/>
      <c r="L17" s="211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5" workbookViewId="0">
      <selection activeCell="D21" sqref="D21:D26"/>
    </sheetView>
  </sheetViews>
  <sheetFormatPr defaultColWidth="8.875" defaultRowHeight="11.25"/>
  <cols>
    <col min="1" max="1" width="4.75" style="138" customWidth="1"/>
    <col min="2" max="2" width="12.25" style="138" customWidth="1"/>
    <col min="3" max="3" width="8.625" style="139" customWidth="1"/>
    <col min="4" max="4" width="20.125" style="139" customWidth="1"/>
    <col min="5" max="5" width="8.75" style="139" customWidth="1"/>
    <col min="6" max="6" width="7" style="139" customWidth="1"/>
    <col min="7" max="7" width="4.5" style="139" customWidth="1"/>
    <col min="8" max="8" width="8.375" style="139" customWidth="1"/>
    <col min="9" max="9" width="11.375" style="139" customWidth="1"/>
    <col min="10" max="10" width="5.25" style="139" customWidth="1"/>
    <col min="11" max="11" width="6.875" style="139" customWidth="1"/>
    <col min="12" max="12" width="7.25" style="139" customWidth="1"/>
    <col min="13" max="13" width="4.5" style="139" customWidth="1"/>
    <col min="14" max="32" width="9" style="139"/>
    <col min="33" max="16384" width="8.875" style="139"/>
  </cols>
  <sheetData>
    <row r="1" ht="42" customHeight="1" spans="1:21">
      <c r="A1" s="140" t="s">
        <v>98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5"/>
      <c r="O1" s="195"/>
      <c r="P1" s="195"/>
      <c r="Q1" s="195"/>
      <c r="R1" s="195"/>
      <c r="S1" s="195"/>
      <c r="T1" s="195"/>
      <c r="U1" s="195"/>
    </row>
    <row r="2" s="135" customFormat="1" ht="15" customHeight="1" spans="1:21">
      <c r="A2" s="141" t="s">
        <v>1</v>
      </c>
      <c r="B2" s="141"/>
      <c r="C2" s="141"/>
      <c r="D2" s="142"/>
      <c r="E2" s="142"/>
      <c r="F2" s="142"/>
      <c r="G2" s="142"/>
      <c r="H2" s="143"/>
      <c r="I2" s="143"/>
      <c r="J2" s="196"/>
      <c r="K2" s="196"/>
      <c r="L2" s="197" t="s">
        <v>2</v>
      </c>
      <c r="M2" s="197"/>
      <c r="N2" s="196"/>
      <c r="O2" s="196"/>
      <c r="P2" s="196"/>
      <c r="Q2" s="196"/>
      <c r="R2" s="196"/>
      <c r="S2" s="196"/>
      <c r="T2" s="196"/>
      <c r="U2" s="196"/>
    </row>
    <row r="3" s="136" customFormat="1" ht="23.1" customHeight="1" spans="1:13">
      <c r="A3" s="144" t="s">
        <v>99</v>
      </c>
      <c r="B3" s="145"/>
      <c r="C3" s="146"/>
      <c r="D3" s="147" t="s">
        <v>100</v>
      </c>
      <c r="E3" s="147"/>
      <c r="F3" s="147"/>
      <c r="G3" s="147"/>
      <c r="H3" s="147"/>
      <c r="I3" s="147"/>
      <c r="J3" s="147"/>
      <c r="K3" s="147"/>
      <c r="L3" s="147"/>
      <c r="M3" s="198"/>
    </row>
    <row r="4" s="136" customFormat="1" ht="23.1" customHeight="1" spans="1:13">
      <c r="A4" s="148" t="s">
        <v>101</v>
      </c>
      <c r="B4" s="149"/>
      <c r="C4" s="150" t="s">
        <v>102</v>
      </c>
      <c r="D4" s="150" t="s">
        <v>103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9"/>
    </row>
    <row r="5" s="136" customFormat="1" ht="23.1" customHeight="1" spans="1:13">
      <c r="A5" s="155"/>
      <c r="B5" s="156"/>
      <c r="C5" s="157"/>
      <c r="D5" s="150"/>
      <c r="E5" s="151"/>
      <c r="F5" s="158" t="s">
        <v>11</v>
      </c>
      <c r="G5" s="158" t="s">
        <v>104</v>
      </c>
      <c r="H5" s="159" t="s">
        <v>13</v>
      </c>
      <c r="I5" s="200"/>
      <c r="J5" s="201" t="s">
        <v>105</v>
      </c>
      <c r="K5" s="202" t="s">
        <v>15</v>
      </c>
      <c r="L5" s="202" t="s">
        <v>16</v>
      </c>
      <c r="M5" s="203" t="s">
        <v>17</v>
      </c>
    </row>
    <row r="6" s="136" customFormat="1" ht="24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4" t="s">
        <v>19</v>
      </c>
      <c r="J6" s="201"/>
      <c r="K6" s="205"/>
      <c r="L6" s="205"/>
      <c r="M6" s="203"/>
      <c r="N6" s="195"/>
      <c r="O6" s="195"/>
      <c r="P6" s="195"/>
      <c r="Q6" s="195"/>
      <c r="R6" s="195"/>
      <c r="S6" s="195"/>
      <c r="T6" s="195"/>
      <c r="U6" s="195"/>
    </row>
    <row r="7" s="137" customFormat="1" ht="20.1" customHeight="1" spans="1:21">
      <c r="A7" s="164" t="s">
        <v>20</v>
      </c>
      <c r="B7" s="165"/>
      <c r="C7" s="166">
        <v>1496.06</v>
      </c>
      <c r="D7" s="167" t="s">
        <v>106</v>
      </c>
      <c r="E7" s="168"/>
      <c r="F7" s="168"/>
      <c r="G7" s="168"/>
      <c r="H7" s="168"/>
      <c r="I7" s="168"/>
      <c r="J7" s="168"/>
      <c r="K7" s="168"/>
      <c r="L7" s="168"/>
      <c r="M7" s="206"/>
      <c r="N7" s="207"/>
      <c r="O7" s="207"/>
      <c r="P7" s="207"/>
      <c r="Q7" s="207"/>
      <c r="R7" s="207"/>
      <c r="S7" s="207"/>
      <c r="T7" s="207"/>
      <c r="U7" s="207"/>
    </row>
    <row r="8" s="137" customFormat="1" ht="20.1" customHeight="1" spans="1:21">
      <c r="A8" s="164" t="s">
        <v>22</v>
      </c>
      <c r="B8" s="165"/>
      <c r="C8" s="169">
        <v>1004.06</v>
      </c>
      <c r="D8" s="170" t="s">
        <v>107</v>
      </c>
      <c r="E8" s="168"/>
      <c r="F8" s="168"/>
      <c r="G8" s="168"/>
      <c r="H8" s="168"/>
      <c r="I8" s="208"/>
      <c r="J8" s="208"/>
      <c r="K8" s="208"/>
      <c r="L8" s="208"/>
      <c r="M8" s="206"/>
      <c r="N8" s="207"/>
      <c r="O8" s="207"/>
      <c r="P8" s="207"/>
      <c r="Q8" s="207"/>
      <c r="R8" s="207"/>
      <c r="S8" s="207"/>
      <c r="T8" s="207"/>
      <c r="U8" s="207"/>
    </row>
    <row r="9" s="137" customFormat="1" ht="20.1" customHeight="1" spans="1:21">
      <c r="A9" s="164" t="s">
        <v>24</v>
      </c>
      <c r="B9" s="165"/>
      <c r="C9" s="171">
        <v>6</v>
      </c>
      <c r="D9" s="170" t="s">
        <v>108</v>
      </c>
      <c r="E9" s="168"/>
      <c r="F9" s="168"/>
      <c r="G9" s="168"/>
      <c r="H9" s="168"/>
      <c r="I9" s="208"/>
      <c r="J9" s="208"/>
      <c r="K9" s="208"/>
      <c r="L9" s="208"/>
      <c r="M9" s="206"/>
      <c r="N9" s="207"/>
      <c r="O9" s="207"/>
      <c r="P9" s="207"/>
      <c r="Q9" s="207"/>
      <c r="R9" s="207"/>
      <c r="S9" s="207"/>
      <c r="T9" s="207"/>
      <c r="U9" s="207"/>
    </row>
    <row r="10" s="137" customFormat="1" ht="24.95" customHeight="1" spans="1:21">
      <c r="A10" s="164" t="s">
        <v>26</v>
      </c>
      <c r="B10" s="165"/>
      <c r="C10" s="166">
        <v>485.96</v>
      </c>
      <c r="D10" s="170" t="s">
        <v>109</v>
      </c>
      <c r="E10" s="168"/>
      <c r="F10" s="168"/>
      <c r="G10" s="168"/>
      <c r="H10" s="168"/>
      <c r="I10" s="208"/>
      <c r="J10" s="208"/>
      <c r="K10" s="208"/>
      <c r="L10" s="208"/>
      <c r="M10" s="206"/>
      <c r="N10" s="207"/>
      <c r="O10" s="207"/>
      <c r="P10" s="207"/>
      <c r="Q10" s="207"/>
      <c r="R10" s="207"/>
      <c r="S10" s="207"/>
      <c r="T10" s="207"/>
      <c r="U10" s="207"/>
    </row>
    <row r="11" s="137" customFormat="1" ht="20.1" customHeight="1" spans="1:21">
      <c r="A11" s="164" t="s">
        <v>28</v>
      </c>
      <c r="B11" s="165"/>
      <c r="C11" s="169"/>
      <c r="D11" s="170" t="s">
        <v>110</v>
      </c>
      <c r="E11" s="168"/>
      <c r="F11" s="168"/>
      <c r="G11" s="168"/>
      <c r="H11" s="168"/>
      <c r="I11" s="208"/>
      <c r="J11" s="208"/>
      <c r="K11" s="208"/>
      <c r="L11" s="208"/>
      <c r="M11" s="206"/>
      <c r="N11" s="207"/>
      <c r="O11" s="207"/>
      <c r="P11" s="207"/>
      <c r="Q11" s="207"/>
      <c r="R11" s="207"/>
      <c r="S11" s="207"/>
      <c r="T11" s="207"/>
      <c r="U11" s="207"/>
    </row>
    <row r="12" s="137" customFormat="1" ht="24.95" customHeight="1" spans="1:21">
      <c r="A12" s="164" t="s">
        <v>30</v>
      </c>
      <c r="B12" s="165"/>
      <c r="C12" s="172"/>
      <c r="D12" s="170" t="s">
        <v>111</v>
      </c>
      <c r="E12" s="168"/>
      <c r="F12" s="168"/>
      <c r="G12" s="168"/>
      <c r="H12" s="168"/>
      <c r="I12" s="208"/>
      <c r="J12" s="208"/>
      <c r="K12" s="208"/>
      <c r="L12" s="208"/>
      <c r="M12" s="206"/>
      <c r="N12" s="207"/>
      <c r="O12" s="207"/>
      <c r="P12" s="207"/>
      <c r="Q12" s="207"/>
      <c r="R12" s="207"/>
      <c r="S12" s="207"/>
      <c r="T12" s="207"/>
      <c r="U12" s="207"/>
    </row>
    <row r="13" s="137" customFormat="1" ht="24.95" customHeight="1" spans="1:21">
      <c r="A13" s="164" t="s">
        <v>32</v>
      </c>
      <c r="B13" s="173"/>
      <c r="C13" s="171"/>
      <c r="D13" s="170" t="s">
        <v>112</v>
      </c>
      <c r="E13" s="168"/>
      <c r="F13" s="168"/>
      <c r="G13" s="168"/>
      <c r="H13" s="168"/>
      <c r="I13" s="208"/>
      <c r="J13" s="208"/>
      <c r="K13" s="208"/>
      <c r="L13" s="208"/>
      <c r="M13" s="206"/>
      <c r="N13" s="207"/>
      <c r="O13" s="207"/>
      <c r="P13" s="207"/>
      <c r="Q13" s="207"/>
      <c r="R13" s="207"/>
      <c r="S13" s="207"/>
      <c r="T13" s="207"/>
      <c r="U13" s="207"/>
    </row>
    <row r="14" s="137" customFormat="1" ht="20.1" customHeight="1" spans="1:21">
      <c r="A14" s="174" t="s">
        <v>33</v>
      </c>
      <c r="B14" s="175"/>
      <c r="C14" s="166"/>
      <c r="D14" s="167" t="s">
        <v>113</v>
      </c>
      <c r="E14" s="168">
        <v>139.67</v>
      </c>
      <c r="F14" s="168"/>
      <c r="G14" s="168"/>
      <c r="H14" s="168">
        <v>139.67</v>
      </c>
      <c r="I14" s="208">
        <v>139.67</v>
      </c>
      <c r="J14" s="208"/>
      <c r="K14" s="208"/>
      <c r="L14" s="208"/>
      <c r="M14" s="206"/>
      <c r="N14" s="207"/>
      <c r="O14" s="207"/>
      <c r="P14" s="207"/>
      <c r="Q14" s="207"/>
      <c r="R14" s="207"/>
      <c r="S14" s="207"/>
      <c r="T14" s="207"/>
      <c r="U14" s="207"/>
    </row>
    <row r="15" s="137" customFormat="1" ht="20.1" customHeight="1" spans="1:21">
      <c r="A15" s="176"/>
      <c r="B15" s="176"/>
      <c r="C15" s="177"/>
      <c r="D15" s="170" t="s">
        <v>114</v>
      </c>
      <c r="E15" s="168"/>
      <c r="F15" s="168"/>
      <c r="G15" s="168"/>
      <c r="H15" s="168"/>
      <c r="I15" s="208"/>
      <c r="J15" s="208"/>
      <c r="K15" s="208"/>
      <c r="L15" s="208"/>
      <c r="M15" s="206"/>
      <c r="N15" s="207"/>
      <c r="O15" s="207"/>
      <c r="P15" s="207"/>
      <c r="Q15" s="207"/>
      <c r="R15" s="207"/>
      <c r="S15" s="207"/>
      <c r="T15" s="207"/>
      <c r="U15" s="207"/>
    </row>
    <row r="16" s="137" customFormat="1" ht="20.1" customHeight="1" spans="1:21">
      <c r="A16" s="178"/>
      <c r="B16" s="179"/>
      <c r="C16" s="177"/>
      <c r="D16" s="170" t="s">
        <v>115</v>
      </c>
      <c r="E16" s="168">
        <v>37.02</v>
      </c>
      <c r="F16" s="168"/>
      <c r="G16" s="168"/>
      <c r="H16" s="168">
        <v>37.02</v>
      </c>
      <c r="I16" s="168">
        <v>37.02</v>
      </c>
      <c r="J16" s="208"/>
      <c r="K16" s="208"/>
      <c r="L16" s="208"/>
      <c r="M16" s="206"/>
      <c r="N16" s="207"/>
      <c r="O16" s="207"/>
      <c r="P16" s="207"/>
      <c r="Q16" s="207"/>
      <c r="R16" s="207"/>
      <c r="S16" s="207"/>
      <c r="T16" s="207"/>
      <c r="U16" s="207"/>
    </row>
    <row r="17" s="137" customFormat="1" ht="20.1" customHeight="1" spans="1:21">
      <c r="A17" s="178"/>
      <c r="B17" s="179"/>
      <c r="C17" s="177"/>
      <c r="D17" s="167" t="s">
        <v>116</v>
      </c>
      <c r="E17" s="168"/>
      <c r="F17" s="168"/>
      <c r="G17" s="168"/>
      <c r="H17" s="168"/>
      <c r="I17" s="208"/>
      <c r="J17" s="208"/>
      <c r="K17" s="208"/>
      <c r="L17" s="208"/>
      <c r="M17" s="206"/>
      <c r="N17" s="207"/>
      <c r="O17" s="207"/>
      <c r="P17" s="207"/>
      <c r="Q17" s="207"/>
      <c r="R17" s="207"/>
      <c r="S17" s="207"/>
      <c r="T17" s="207"/>
      <c r="U17" s="207"/>
    </row>
    <row r="18" s="137" customFormat="1" ht="20.1" customHeight="1" spans="1:21">
      <c r="A18" s="178"/>
      <c r="B18" s="179"/>
      <c r="C18" s="177"/>
      <c r="D18" s="167" t="s">
        <v>117</v>
      </c>
      <c r="E18" s="168"/>
      <c r="F18" s="168"/>
      <c r="G18" s="168"/>
      <c r="H18" s="168"/>
      <c r="I18" s="208"/>
      <c r="J18" s="208"/>
      <c r="K18" s="208"/>
      <c r="L18" s="208"/>
      <c r="M18" s="206"/>
      <c r="N18" s="207"/>
      <c r="O18" s="207"/>
      <c r="P18" s="207"/>
      <c r="Q18" s="207"/>
      <c r="R18" s="207"/>
      <c r="S18" s="207"/>
      <c r="T18" s="207"/>
      <c r="U18" s="207"/>
    </row>
    <row r="19" s="137" customFormat="1" ht="20.1" customHeight="1" spans="1:21">
      <c r="A19" s="180"/>
      <c r="B19" s="181"/>
      <c r="C19" s="177"/>
      <c r="D19" s="170" t="s">
        <v>118</v>
      </c>
      <c r="E19" s="168">
        <v>1256.42</v>
      </c>
      <c r="F19" s="168"/>
      <c r="G19" s="168"/>
      <c r="H19" s="168">
        <v>770.46</v>
      </c>
      <c r="I19" s="168">
        <v>764.46</v>
      </c>
      <c r="J19" s="168"/>
      <c r="K19" s="168"/>
      <c r="L19" s="168"/>
      <c r="M19" s="168"/>
      <c r="N19" s="207"/>
      <c r="O19" s="207"/>
      <c r="P19" s="207"/>
      <c r="Q19" s="207"/>
      <c r="R19" s="207"/>
      <c r="S19" s="207"/>
      <c r="T19" s="207"/>
      <c r="U19" s="207"/>
    </row>
    <row r="20" s="137" customFormat="1" ht="20.1" customHeight="1" spans="1:21">
      <c r="A20" s="178"/>
      <c r="B20" s="179"/>
      <c r="C20" s="177"/>
      <c r="D20" s="170" t="s">
        <v>119</v>
      </c>
      <c r="E20" s="168"/>
      <c r="F20" s="168"/>
      <c r="G20" s="168"/>
      <c r="H20" s="168"/>
      <c r="I20" s="168"/>
      <c r="J20" s="168"/>
      <c r="K20" s="168"/>
      <c r="L20" s="168"/>
      <c r="M20" s="206"/>
      <c r="N20" s="207"/>
      <c r="O20" s="207"/>
      <c r="P20" s="207"/>
      <c r="Q20" s="207"/>
      <c r="R20" s="207"/>
      <c r="S20" s="207"/>
      <c r="T20" s="207"/>
      <c r="U20" s="207"/>
    </row>
    <row r="21" s="137" customFormat="1" ht="24.95" customHeight="1" spans="1:21">
      <c r="A21" s="178"/>
      <c r="B21" s="179"/>
      <c r="C21" s="177"/>
      <c r="D21" s="170" t="s">
        <v>120</v>
      </c>
      <c r="E21" s="168"/>
      <c r="F21" s="168"/>
      <c r="G21" s="168"/>
      <c r="H21" s="168"/>
      <c r="I21" s="168"/>
      <c r="J21" s="168"/>
      <c r="K21" s="168"/>
      <c r="L21" s="168"/>
      <c r="M21" s="206"/>
      <c r="N21" s="207"/>
      <c r="O21" s="207"/>
      <c r="P21" s="207"/>
      <c r="Q21" s="207"/>
      <c r="R21" s="207"/>
      <c r="S21" s="207"/>
      <c r="T21" s="207"/>
      <c r="U21" s="207"/>
    </row>
    <row r="22" s="137" customFormat="1" ht="18.95" customHeight="1" spans="1:21">
      <c r="A22" s="182"/>
      <c r="B22" s="182"/>
      <c r="C22" s="183"/>
      <c r="D22" s="170" t="s">
        <v>121</v>
      </c>
      <c r="E22" s="168"/>
      <c r="F22" s="168"/>
      <c r="G22" s="168"/>
      <c r="H22" s="168"/>
      <c r="I22" s="168"/>
      <c r="J22" s="168"/>
      <c r="K22" s="168"/>
      <c r="L22" s="168"/>
      <c r="M22" s="206"/>
      <c r="N22" s="207"/>
      <c r="O22" s="207"/>
      <c r="P22" s="207"/>
      <c r="Q22" s="207"/>
      <c r="R22" s="207"/>
      <c r="S22" s="207"/>
      <c r="T22" s="207"/>
      <c r="U22" s="207"/>
    </row>
    <row r="23" s="137" customFormat="1" ht="18.95" customHeight="1" spans="1:21">
      <c r="A23" s="184"/>
      <c r="B23" s="185"/>
      <c r="C23" s="183"/>
      <c r="D23" s="170" t="s">
        <v>122</v>
      </c>
      <c r="E23" s="168"/>
      <c r="F23" s="168"/>
      <c r="G23" s="168"/>
      <c r="H23" s="168"/>
      <c r="I23" s="168"/>
      <c r="J23" s="168"/>
      <c r="K23" s="168"/>
      <c r="L23" s="168"/>
      <c r="M23" s="206"/>
      <c r="N23" s="207"/>
      <c r="O23" s="207"/>
      <c r="P23" s="207"/>
      <c r="Q23" s="207"/>
      <c r="R23" s="207"/>
      <c r="S23" s="207"/>
      <c r="T23" s="207"/>
      <c r="U23" s="207"/>
    </row>
    <row r="24" s="137" customFormat="1" ht="18.95" customHeight="1" spans="1:21">
      <c r="A24" s="184"/>
      <c r="B24" s="185"/>
      <c r="C24" s="183"/>
      <c r="D24" s="170" t="s">
        <v>123</v>
      </c>
      <c r="E24" s="168"/>
      <c r="F24" s="168"/>
      <c r="G24" s="168"/>
      <c r="H24" s="168"/>
      <c r="I24" s="168"/>
      <c r="J24" s="168"/>
      <c r="K24" s="168"/>
      <c r="L24" s="168"/>
      <c r="M24" s="206"/>
      <c r="N24" s="207"/>
      <c r="O24" s="207"/>
      <c r="P24" s="207"/>
      <c r="Q24" s="207"/>
      <c r="R24" s="207"/>
      <c r="S24" s="207"/>
      <c r="T24" s="207"/>
      <c r="U24" s="207"/>
    </row>
    <row r="25" s="137" customFormat="1" ht="18.95" customHeight="1" spans="1:21">
      <c r="A25" s="184"/>
      <c r="B25" s="185"/>
      <c r="C25" s="183"/>
      <c r="D25" s="170" t="s">
        <v>124</v>
      </c>
      <c r="E25" s="168"/>
      <c r="F25" s="168"/>
      <c r="G25" s="168"/>
      <c r="H25" s="168"/>
      <c r="I25" s="168"/>
      <c r="J25" s="168"/>
      <c r="K25" s="168"/>
      <c r="L25" s="168"/>
      <c r="M25" s="206"/>
      <c r="N25" s="207"/>
      <c r="O25" s="207"/>
      <c r="P25" s="207"/>
      <c r="Q25" s="207"/>
      <c r="R25" s="207"/>
      <c r="S25" s="207"/>
      <c r="T25" s="207"/>
      <c r="U25" s="207"/>
    </row>
    <row r="26" s="137" customFormat="1" ht="18.95" customHeight="1" spans="1:21">
      <c r="A26" s="184"/>
      <c r="B26" s="185"/>
      <c r="C26" s="183"/>
      <c r="D26" s="170" t="s">
        <v>125</v>
      </c>
      <c r="E26" s="168">
        <v>62.91</v>
      </c>
      <c r="F26" s="168"/>
      <c r="G26" s="168"/>
      <c r="H26" s="168">
        <v>62.91</v>
      </c>
      <c r="I26" s="168">
        <v>62.91</v>
      </c>
      <c r="J26" s="168"/>
      <c r="K26" s="168"/>
      <c r="L26" s="168"/>
      <c r="M26" s="206"/>
      <c r="N26" s="207"/>
      <c r="O26" s="207"/>
      <c r="P26" s="207"/>
      <c r="Q26" s="207"/>
      <c r="R26" s="207"/>
      <c r="S26" s="207"/>
      <c r="T26" s="207"/>
      <c r="U26" s="207"/>
    </row>
    <row r="27" s="137" customFormat="1" ht="18.95" customHeight="1" spans="1:21">
      <c r="A27" s="184"/>
      <c r="B27" s="185"/>
      <c r="C27" s="183"/>
      <c r="D27" s="170" t="s">
        <v>126</v>
      </c>
      <c r="E27" s="168"/>
      <c r="F27" s="168"/>
      <c r="G27" s="168"/>
      <c r="H27" s="168"/>
      <c r="I27" s="168"/>
      <c r="J27" s="168"/>
      <c r="K27" s="168"/>
      <c r="L27" s="168"/>
      <c r="M27" s="206"/>
      <c r="N27" s="207"/>
      <c r="O27" s="207"/>
      <c r="P27" s="207"/>
      <c r="Q27" s="207"/>
      <c r="R27" s="207"/>
      <c r="S27" s="207"/>
      <c r="T27" s="207"/>
      <c r="U27" s="207"/>
    </row>
    <row r="28" s="137" customFormat="1" ht="18.95" customHeight="1" spans="1:21">
      <c r="A28" s="184"/>
      <c r="B28" s="185"/>
      <c r="C28" s="183"/>
      <c r="D28" s="170" t="s">
        <v>127</v>
      </c>
      <c r="E28" s="168"/>
      <c r="F28" s="168"/>
      <c r="G28" s="168"/>
      <c r="H28" s="168"/>
      <c r="I28" s="168"/>
      <c r="J28" s="168"/>
      <c r="K28" s="168"/>
      <c r="L28" s="168"/>
      <c r="M28" s="206"/>
      <c r="N28" s="207"/>
      <c r="O28" s="207"/>
      <c r="P28" s="207"/>
      <c r="Q28" s="207"/>
      <c r="R28" s="207"/>
      <c r="S28" s="207"/>
      <c r="T28" s="207"/>
      <c r="U28" s="207"/>
    </row>
    <row r="29" s="137" customFormat="1" ht="18.95" customHeight="1" spans="1:21">
      <c r="A29" s="184"/>
      <c r="B29" s="185"/>
      <c r="C29" s="183"/>
      <c r="D29" s="170" t="s">
        <v>128</v>
      </c>
      <c r="E29" s="168"/>
      <c r="F29" s="168"/>
      <c r="G29" s="168"/>
      <c r="H29" s="168"/>
      <c r="I29" s="168"/>
      <c r="J29" s="168"/>
      <c r="K29" s="168"/>
      <c r="L29" s="168"/>
      <c r="M29" s="206"/>
      <c r="N29" s="207"/>
      <c r="O29" s="207"/>
      <c r="P29" s="207"/>
      <c r="Q29" s="207"/>
      <c r="R29" s="207"/>
      <c r="S29" s="207"/>
      <c r="T29" s="207"/>
      <c r="U29" s="207"/>
    </row>
    <row r="30" s="137" customFormat="1" ht="18.95" customHeight="1" spans="1:21">
      <c r="A30" s="184"/>
      <c r="B30" s="185"/>
      <c r="C30" s="183"/>
      <c r="D30" s="170" t="s">
        <v>129</v>
      </c>
      <c r="E30" s="168"/>
      <c r="F30" s="168"/>
      <c r="G30" s="168"/>
      <c r="H30" s="168"/>
      <c r="I30" s="168"/>
      <c r="J30" s="168"/>
      <c r="K30" s="168"/>
      <c r="L30" s="168"/>
      <c r="M30" s="206"/>
      <c r="N30" s="207"/>
      <c r="O30" s="207"/>
      <c r="P30" s="207"/>
      <c r="Q30" s="207"/>
      <c r="R30" s="207"/>
      <c r="S30" s="207"/>
      <c r="T30" s="207"/>
      <c r="U30" s="207"/>
    </row>
    <row r="31" s="137" customFormat="1" ht="18.95" customHeight="1" spans="1:21">
      <c r="A31" s="186" t="s">
        <v>34</v>
      </c>
      <c r="B31" s="187"/>
      <c r="C31" s="166">
        <v>1496.06</v>
      </c>
      <c r="D31" s="170" t="s">
        <v>130</v>
      </c>
      <c r="E31" s="168"/>
      <c r="F31" s="168"/>
      <c r="G31" s="168"/>
      <c r="H31" s="168"/>
      <c r="I31" s="168"/>
      <c r="J31" s="168"/>
      <c r="K31" s="168"/>
      <c r="L31" s="168"/>
      <c r="M31" s="206"/>
      <c r="N31" s="207"/>
      <c r="O31" s="207"/>
      <c r="P31" s="207"/>
      <c r="Q31" s="207"/>
      <c r="R31" s="207"/>
      <c r="S31" s="207"/>
      <c r="T31" s="207"/>
      <c r="U31" s="207"/>
    </row>
    <row r="32" s="137" customFormat="1" ht="18.95" customHeight="1" spans="1:21">
      <c r="A32" s="188" t="s">
        <v>35</v>
      </c>
      <c r="B32" s="189"/>
      <c r="C32" s="169"/>
      <c r="D32" s="170" t="s">
        <v>131</v>
      </c>
      <c r="E32" s="168"/>
      <c r="F32" s="168"/>
      <c r="G32" s="168"/>
      <c r="H32" s="168"/>
      <c r="I32" s="168"/>
      <c r="J32" s="168"/>
      <c r="K32" s="168"/>
      <c r="L32" s="168"/>
      <c r="M32" s="206"/>
      <c r="N32" s="207"/>
      <c r="O32" s="207"/>
      <c r="P32" s="207"/>
      <c r="Q32" s="207"/>
      <c r="R32" s="207"/>
      <c r="S32" s="207"/>
      <c r="T32" s="207"/>
      <c r="U32" s="207"/>
    </row>
    <row r="33" s="137" customFormat="1" ht="24.95" customHeight="1" spans="1:21">
      <c r="A33" s="188" t="s">
        <v>132</v>
      </c>
      <c r="B33" s="189"/>
      <c r="C33" s="172"/>
      <c r="D33" s="170" t="s">
        <v>133</v>
      </c>
      <c r="E33" s="168"/>
      <c r="F33" s="168"/>
      <c r="G33" s="168"/>
      <c r="H33" s="168"/>
      <c r="I33" s="168"/>
      <c r="J33" s="168"/>
      <c r="K33" s="168"/>
      <c r="L33" s="168"/>
      <c r="M33" s="206"/>
      <c r="N33" s="207"/>
      <c r="O33" s="207"/>
      <c r="P33" s="207"/>
      <c r="Q33" s="207"/>
      <c r="R33" s="207"/>
      <c r="S33" s="207"/>
      <c r="T33" s="207"/>
      <c r="U33" s="207"/>
    </row>
    <row r="34" s="137" customFormat="1" ht="18.95" customHeight="1" spans="1:21">
      <c r="A34" s="188" t="s">
        <v>134</v>
      </c>
      <c r="B34" s="189"/>
      <c r="C34" s="171"/>
      <c r="D34" s="190" t="s">
        <v>135</v>
      </c>
      <c r="E34" s="191"/>
      <c r="F34" s="191"/>
      <c r="G34" s="168"/>
      <c r="H34" s="168"/>
      <c r="I34" s="168"/>
      <c r="J34" s="168"/>
      <c r="K34" s="168"/>
      <c r="L34" s="168"/>
      <c r="M34" s="206"/>
      <c r="N34" s="207"/>
      <c r="O34" s="207"/>
      <c r="P34" s="207"/>
      <c r="Q34" s="207"/>
      <c r="R34" s="207"/>
      <c r="S34" s="207"/>
      <c r="T34" s="207"/>
      <c r="U34" s="207"/>
    </row>
    <row r="35" s="137" customFormat="1" ht="18.95" customHeight="1" spans="1:21">
      <c r="A35" s="144" t="s">
        <v>136</v>
      </c>
      <c r="B35" s="145"/>
      <c r="C35" s="169">
        <v>1496.06</v>
      </c>
      <c r="D35" s="192" t="s">
        <v>137</v>
      </c>
      <c r="E35" s="169">
        <v>1496.06</v>
      </c>
      <c r="F35" s="168"/>
      <c r="G35" s="193"/>
      <c r="H35" s="168">
        <v>1010.06</v>
      </c>
      <c r="I35" s="168">
        <v>1004.06</v>
      </c>
      <c r="J35" s="168"/>
      <c r="K35" s="168"/>
      <c r="L35" s="168"/>
      <c r="M35" s="206"/>
      <c r="N35" s="207"/>
      <c r="O35" s="207"/>
      <c r="P35" s="207"/>
      <c r="Q35" s="207"/>
      <c r="R35" s="207"/>
      <c r="S35" s="207"/>
      <c r="T35" s="207"/>
      <c r="U35" s="207"/>
    </row>
    <row r="36" s="136" customFormat="1" ht="14.25" spans="1:4">
      <c r="A36" s="194"/>
      <c r="B36" s="194"/>
      <c r="D36" s="195"/>
    </row>
    <row r="37" s="136" customFormat="1" ht="14.25" spans="1:2">
      <c r="A37" s="194"/>
      <c r="B37" s="194"/>
    </row>
    <row r="38" s="136" customFormat="1" ht="14.25" spans="1:2">
      <c r="A38" s="194"/>
      <c r="B38" s="194"/>
    </row>
    <row r="39" s="136" customFormat="1" ht="14.25" spans="1:2">
      <c r="A39" s="194"/>
      <c r="B39" s="194"/>
    </row>
    <row r="40" s="136" customFormat="1" ht="14.25" spans="1:2">
      <c r="A40" s="194"/>
      <c r="B40" s="194"/>
    </row>
    <row r="41" s="136" customFormat="1" ht="14.25" spans="1:2">
      <c r="A41" s="194"/>
      <c r="B41" s="194"/>
    </row>
    <row r="42" s="136" customFormat="1" ht="14.25" spans="1:2">
      <c r="A42" s="194"/>
      <c r="B42" s="19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865277777777778" right="0.707638888888889" top="0.747916666666667" bottom="0.668055555555556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8" sqref="A8:C17"/>
    </sheetView>
  </sheetViews>
  <sheetFormatPr defaultColWidth="9" defaultRowHeight="14.25"/>
  <cols>
    <col min="4" max="4" width="22" customWidth="1"/>
  </cols>
  <sheetData>
    <row r="1" ht="28.5" spans="1:11">
      <c r="A1" s="48" t="s">
        <v>138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69" t="s">
        <v>2</v>
      </c>
    </row>
    <row r="3" spans="1:11">
      <c r="A3" s="52" t="s">
        <v>90</v>
      </c>
      <c r="B3" s="53"/>
      <c r="C3" s="54"/>
      <c r="D3" s="55" t="s">
        <v>139</v>
      </c>
      <c r="E3" s="56" t="s">
        <v>44</v>
      </c>
      <c r="F3" s="57"/>
      <c r="G3" s="57"/>
      <c r="H3" s="57"/>
      <c r="I3" s="57"/>
      <c r="J3" s="57"/>
      <c r="K3" s="57"/>
    </row>
    <row r="4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92</v>
      </c>
      <c r="G4" s="61"/>
      <c r="H4" s="61"/>
      <c r="I4" s="61" t="s">
        <v>93</v>
      </c>
      <c r="J4" s="61"/>
      <c r="K4" s="61"/>
    </row>
    <row r="5" ht="24" spans="1:11">
      <c r="A5" s="58"/>
      <c r="B5" s="59"/>
      <c r="C5" s="59"/>
      <c r="D5" s="62"/>
      <c r="E5" s="56"/>
      <c r="F5" s="56" t="s">
        <v>18</v>
      </c>
      <c r="G5" s="56" t="s">
        <v>140</v>
      </c>
      <c r="H5" s="56" t="s">
        <v>141</v>
      </c>
      <c r="I5" s="56" t="s">
        <v>18</v>
      </c>
      <c r="J5" s="56" t="s">
        <v>96</v>
      </c>
      <c r="K5" s="56" t="s">
        <v>97</v>
      </c>
    </row>
    <row r="6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pans="1:11">
      <c r="A7" s="64"/>
      <c r="B7" s="65"/>
      <c r="C7" s="65"/>
      <c r="D7" s="66" t="s">
        <v>8</v>
      </c>
      <c r="E7" s="123">
        <v>1496.02</v>
      </c>
      <c r="F7" s="123">
        <v>874.99</v>
      </c>
      <c r="G7" s="123">
        <f t="shared" ref="G7:G10" si="0">F7-H7</f>
        <v>847.07</v>
      </c>
      <c r="H7" s="123">
        <v>27.92</v>
      </c>
      <c r="I7" s="123">
        <v>621.03</v>
      </c>
      <c r="J7" s="123">
        <v>19.55</v>
      </c>
      <c r="K7" s="123">
        <v>601.48</v>
      </c>
    </row>
    <row r="8" ht="22" customHeight="1" spans="1:11">
      <c r="A8" s="124" t="s">
        <v>68</v>
      </c>
      <c r="B8" s="124" t="s">
        <v>69</v>
      </c>
      <c r="C8" s="125" t="s">
        <v>70</v>
      </c>
      <c r="D8" s="126" t="s">
        <v>71</v>
      </c>
      <c r="E8" s="123">
        <v>29.08</v>
      </c>
      <c r="F8" s="123">
        <v>29.08</v>
      </c>
      <c r="G8" s="123">
        <f t="shared" si="0"/>
        <v>29.08</v>
      </c>
      <c r="H8" s="123"/>
      <c r="I8" s="123"/>
      <c r="J8" s="123"/>
      <c r="K8" s="123"/>
    </row>
    <row r="9" ht="22" customHeight="1" spans="1:11">
      <c r="A9" s="124" t="s">
        <v>68</v>
      </c>
      <c r="B9" s="124" t="s">
        <v>69</v>
      </c>
      <c r="C9" s="125" t="s">
        <v>69</v>
      </c>
      <c r="D9" s="126" t="s">
        <v>72</v>
      </c>
      <c r="E9" s="123">
        <v>104.83</v>
      </c>
      <c r="F9" s="123">
        <v>104.83</v>
      </c>
      <c r="G9" s="123">
        <v>104.83</v>
      </c>
      <c r="H9" s="123"/>
      <c r="I9" s="123"/>
      <c r="J9" s="123"/>
      <c r="K9" s="123"/>
    </row>
    <row r="10" ht="22" customHeight="1" spans="1:11">
      <c r="A10" s="124" t="s">
        <v>68</v>
      </c>
      <c r="B10" s="124" t="s">
        <v>73</v>
      </c>
      <c r="C10" s="125" t="s">
        <v>74</v>
      </c>
      <c r="D10" s="127" t="s">
        <v>75</v>
      </c>
      <c r="E10" s="123">
        <v>5.76</v>
      </c>
      <c r="F10" s="123">
        <v>5.76</v>
      </c>
      <c r="G10" s="123">
        <f t="shared" si="0"/>
        <v>5.76</v>
      </c>
      <c r="H10" s="123"/>
      <c r="I10" s="123"/>
      <c r="J10" s="123"/>
      <c r="K10" s="123"/>
    </row>
    <row r="11" ht="22" customHeight="1" spans="1:11">
      <c r="A11" s="124" t="s">
        <v>76</v>
      </c>
      <c r="B11" s="124" t="s">
        <v>77</v>
      </c>
      <c r="C11" s="125" t="s">
        <v>74</v>
      </c>
      <c r="D11" s="127" t="s">
        <v>78</v>
      </c>
      <c r="E11" s="123">
        <v>4.14</v>
      </c>
      <c r="F11" s="123">
        <v>4.14</v>
      </c>
      <c r="G11" s="123">
        <v>4.14</v>
      </c>
      <c r="H11" s="123"/>
      <c r="I11" s="123"/>
      <c r="J11" s="123"/>
      <c r="K11" s="123"/>
    </row>
    <row r="12" ht="22" customHeight="1" spans="1:11">
      <c r="A12" s="124" t="s">
        <v>76</v>
      </c>
      <c r="B12" s="124" t="s">
        <v>77</v>
      </c>
      <c r="C12" s="125" t="s">
        <v>79</v>
      </c>
      <c r="D12" s="127" t="s">
        <v>80</v>
      </c>
      <c r="E12" s="123">
        <v>32.88</v>
      </c>
      <c r="F12" s="123">
        <v>32.88</v>
      </c>
      <c r="G12" s="123">
        <v>32.88</v>
      </c>
      <c r="H12" s="123"/>
      <c r="I12" s="123"/>
      <c r="J12" s="123"/>
      <c r="K12" s="123"/>
    </row>
    <row r="13" ht="22" customHeight="1" spans="1:11">
      <c r="A13" s="124" t="s">
        <v>81</v>
      </c>
      <c r="B13" s="124" t="s">
        <v>74</v>
      </c>
      <c r="C13" s="125" t="s">
        <v>74</v>
      </c>
      <c r="D13" s="127" t="s">
        <v>82</v>
      </c>
      <c r="E13" s="123">
        <v>77.66</v>
      </c>
      <c r="F13" s="123">
        <v>75.27</v>
      </c>
      <c r="G13" s="123">
        <f>F13-H13</f>
        <v>64.36</v>
      </c>
      <c r="H13" s="123">
        <v>10.91</v>
      </c>
      <c r="I13" s="123"/>
      <c r="J13" s="123">
        <v>2.39</v>
      </c>
      <c r="K13" s="123"/>
    </row>
    <row r="14" ht="22" customHeight="1" spans="1:11">
      <c r="A14" s="124" t="s">
        <v>81</v>
      </c>
      <c r="B14" s="124" t="s">
        <v>74</v>
      </c>
      <c r="C14" s="125" t="s">
        <v>70</v>
      </c>
      <c r="D14" s="128" t="s">
        <v>83</v>
      </c>
      <c r="E14" s="123">
        <v>577.28</v>
      </c>
      <c r="F14" s="123">
        <v>560.11</v>
      </c>
      <c r="G14" s="123">
        <f>F14-H14</f>
        <v>543.1</v>
      </c>
      <c r="H14" s="123">
        <v>17.01</v>
      </c>
      <c r="I14" s="123">
        <v>17.16</v>
      </c>
      <c r="J14" s="123">
        <v>17.16</v>
      </c>
      <c r="K14" s="123"/>
    </row>
    <row r="15" ht="22" customHeight="1" spans="1:11">
      <c r="A15" s="124" t="s">
        <v>81</v>
      </c>
      <c r="B15" s="124" t="s">
        <v>74</v>
      </c>
      <c r="C15" s="125" t="s">
        <v>73</v>
      </c>
      <c r="D15" s="128" t="s">
        <v>84</v>
      </c>
      <c r="E15" s="123">
        <v>332.08</v>
      </c>
      <c r="F15" s="123"/>
      <c r="G15" s="123"/>
      <c r="H15" s="123"/>
      <c r="I15" s="123">
        <v>332.08</v>
      </c>
      <c r="J15" s="123"/>
      <c r="K15" s="123">
        <v>332.08</v>
      </c>
    </row>
    <row r="16" ht="22" customHeight="1" spans="1:11">
      <c r="A16" s="129" t="s">
        <v>81</v>
      </c>
      <c r="B16" s="129" t="s">
        <v>74</v>
      </c>
      <c r="C16" s="130" t="s">
        <v>85</v>
      </c>
      <c r="D16" s="131" t="s">
        <v>86</v>
      </c>
      <c r="E16" s="123">
        <v>269.4</v>
      </c>
      <c r="F16" s="123"/>
      <c r="G16" s="123"/>
      <c r="H16" s="123"/>
      <c r="I16" s="123"/>
      <c r="J16" s="123"/>
      <c r="K16" s="123">
        <v>269.4</v>
      </c>
    </row>
    <row r="17" ht="22" customHeight="1" spans="1:11">
      <c r="A17" s="132" t="s">
        <v>87</v>
      </c>
      <c r="B17" s="132" t="s">
        <v>79</v>
      </c>
      <c r="C17" s="133" t="s">
        <v>74</v>
      </c>
      <c r="D17" s="134" t="s">
        <v>88</v>
      </c>
      <c r="E17" s="123">
        <v>62.91</v>
      </c>
      <c r="F17" s="123">
        <v>62.91</v>
      </c>
      <c r="G17" s="123">
        <v>62.91</v>
      </c>
      <c r="H17" s="123"/>
      <c r="I17" s="123"/>
      <c r="J17" s="123"/>
      <c r="K17" s="123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showGridLines="0" showZeros="0" workbookViewId="0">
      <selection activeCell="D8" sqref="D8:F33"/>
    </sheetView>
  </sheetViews>
  <sheetFormatPr defaultColWidth="8.875" defaultRowHeight="13.5"/>
  <cols>
    <col min="1" max="1" width="3.75" style="88" customWidth="1"/>
    <col min="2" max="2" width="3.625" style="88" customWidth="1"/>
    <col min="3" max="3" width="17" style="88" customWidth="1"/>
    <col min="4" max="4" width="3.375" style="88" customWidth="1"/>
    <col min="5" max="5" width="3.625" style="88" customWidth="1"/>
    <col min="6" max="6" width="14.375" style="88" customWidth="1"/>
    <col min="7" max="7" width="6.75" style="88" customWidth="1"/>
    <col min="8" max="8" width="7.25" style="88" customWidth="1"/>
    <col min="9" max="9" width="7.125" style="88" customWidth="1"/>
    <col min="10" max="10" width="6.375" style="88" customWidth="1"/>
    <col min="11" max="11" width="5" style="88" customWidth="1"/>
    <col min="12" max="12" width="8.25" style="88" customWidth="1"/>
    <col min="13" max="13" width="4.625" style="88" customWidth="1"/>
    <col min="14" max="14" width="7.75" style="88" customWidth="1"/>
    <col min="15" max="15" width="4.125" style="88" customWidth="1"/>
    <col min="16" max="16" width="4.25" style="88" customWidth="1"/>
    <col min="17" max="17" width="11.5" style="88" customWidth="1"/>
    <col min="18" max="32" width="9" style="88"/>
    <col min="33" max="16352" width="8.875" style="88"/>
    <col min="16353" max="16380" width="9" style="88"/>
    <col min="16381" max="16384" width="8.875" style="88"/>
  </cols>
  <sheetData>
    <row r="1" s="87" customFormat="1" ht="42" customHeight="1" spans="1:17">
      <c r="A1" s="89" t="s">
        <v>142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="87" customFormat="1" ht="15" customHeight="1" spans="1:17">
      <c r="A2" s="15" t="s">
        <v>1</v>
      </c>
      <c r="B2" s="13"/>
      <c r="C2" s="13"/>
      <c r="D2" s="13"/>
      <c r="E2" s="13"/>
      <c r="F2" s="13"/>
      <c r="P2" s="116" t="s">
        <v>2</v>
      </c>
      <c r="Q2" s="116"/>
    </row>
    <row r="3" ht="20.1" customHeight="1" spans="1:17">
      <c r="A3" s="90" t="s">
        <v>143</v>
      </c>
      <c r="B3" s="91"/>
      <c r="C3" s="92"/>
      <c r="D3" s="90" t="s">
        <v>144</v>
      </c>
      <c r="E3" s="91"/>
      <c r="F3" s="92"/>
      <c r="G3" s="93" t="s">
        <v>145</v>
      </c>
      <c r="H3" s="94"/>
      <c r="I3" s="94"/>
      <c r="J3" s="94"/>
      <c r="K3" s="94"/>
      <c r="L3" s="94"/>
      <c r="M3" s="94"/>
      <c r="N3" s="94"/>
      <c r="O3" s="94"/>
      <c r="P3" s="94"/>
      <c r="Q3" s="119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17"/>
      <c r="J4" s="118" t="s">
        <v>49</v>
      </c>
      <c r="K4" s="119"/>
      <c r="L4" s="119"/>
      <c r="M4" s="119"/>
      <c r="N4" s="119"/>
      <c r="O4" s="119"/>
      <c r="P4" s="98" t="s">
        <v>50</v>
      </c>
      <c r="Q4" s="121" t="s">
        <v>146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20"/>
      <c r="J5" s="105" t="s">
        <v>18</v>
      </c>
      <c r="K5" s="105" t="s">
        <v>62</v>
      </c>
      <c r="L5" s="105" t="s">
        <v>63</v>
      </c>
      <c r="M5" s="105" t="s">
        <v>64</v>
      </c>
      <c r="N5" s="105" t="s">
        <v>65</v>
      </c>
      <c r="O5" s="105" t="s">
        <v>66</v>
      </c>
      <c r="P5" s="102"/>
      <c r="Q5" s="122"/>
    </row>
    <row r="6" ht="27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3"/>
      <c r="H6" s="105" t="s">
        <v>59</v>
      </c>
      <c r="I6" s="105" t="s">
        <v>60</v>
      </c>
      <c r="J6" s="105"/>
      <c r="K6" s="105"/>
      <c r="L6" s="105"/>
      <c r="M6" s="105"/>
      <c r="N6" s="105"/>
      <c r="O6" s="105"/>
      <c r="P6" s="103"/>
      <c r="Q6" s="122"/>
    </row>
    <row r="7" ht="27" customHeight="1" spans="1:17">
      <c r="A7" s="20"/>
      <c r="B7" s="20"/>
      <c r="C7" s="106" t="s">
        <v>8</v>
      </c>
      <c r="D7" s="104"/>
      <c r="E7" s="104"/>
      <c r="F7" s="104"/>
      <c r="G7" s="107">
        <v>874.988</v>
      </c>
      <c r="H7" s="107">
        <v>874.988</v>
      </c>
      <c r="I7" s="105"/>
      <c r="J7" s="105"/>
      <c r="K7" s="105"/>
      <c r="L7" s="105"/>
      <c r="M7" s="105"/>
      <c r="N7" s="105"/>
      <c r="O7" s="105"/>
      <c r="P7" s="103"/>
      <c r="Q7" s="122"/>
    </row>
    <row r="8" ht="27" customHeight="1" spans="1:17">
      <c r="A8" s="20">
        <v>301</v>
      </c>
      <c r="B8" s="20"/>
      <c r="C8" s="21" t="s">
        <v>147</v>
      </c>
      <c r="D8" s="104">
        <v>501</v>
      </c>
      <c r="E8" s="20" t="s">
        <v>74</v>
      </c>
      <c r="F8" s="21" t="s">
        <v>147</v>
      </c>
      <c r="G8" s="107">
        <v>787.7394</v>
      </c>
      <c r="H8" s="107">
        <v>787.7394</v>
      </c>
      <c r="I8" s="105"/>
      <c r="J8" s="105"/>
      <c r="K8" s="105"/>
      <c r="L8" s="105"/>
      <c r="M8" s="105"/>
      <c r="N8" s="105"/>
      <c r="O8" s="105"/>
      <c r="P8" s="103"/>
      <c r="Q8" s="122"/>
    </row>
    <row r="9" ht="27" customHeight="1" spans="1:17">
      <c r="A9" s="20">
        <v>301</v>
      </c>
      <c r="B9" s="20" t="s">
        <v>74</v>
      </c>
      <c r="C9" s="21" t="s">
        <v>148</v>
      </c>
      <c r="D9" s="104">
        <v>501</v>
      </c>
      <c r="E9" s="20" t="s">
        <v>74</v>
      </c>
      <c r="F9" s="104" t="s">
        <v>149</v>
      </c>
      <c r="G9" s="107">
        <v>304.068</v>
      </c>
      <c r="H9" s="107">
        <v>304.068</v>
      </c>
      <c r="I9" s="105"/>
      <c r="J9" s="105"/>
      <c r="K9" s="105"/>
      <c r="L9" s="105"/>
      <c r="M9" s="105"/>
      <c r="N9" s="105"/>
      <c r="O9" s="105"/>
      <c r="P9" s="103"/>
      <c r="Q9" s="122"/>
    </row>
    <row r="10" ht="27" customHeight="1" spans="1:17">
      <c r="A10" s="20">
        <v>301</v>
      </c>
      <c r="B10" s="20" t="s">
        <v>79</v>
      </c>
      <c r="C10" s="21" t="s">
        <v>150</v>
      </c>
      <c r="D10" s="104">
        <v>501</v>
      </c>
      <c r="E10" s="20" t="s">
        <v>74</v>
      </c>
      <c r="F10" s="104" t="s">
        <v>149</v>
      </c>
      <c r="G10" s="107">
        <v>62.7212</v>
      </c>
      <c r="H10" s="107">
        <v>62.7212</v>
      </c>
      <c r="I10" s="105"/>
      <c r="J10" s="105"/>
      <c r="K10" s="105"/>
      <c r="L10" s="105"/>
      <c r="M10" s="105"/>
      <c r="N10" s="105"/>
      <c r="O10" s="105"/>
      <c r="P10" s="103"/>
      <c r="Q10" s="122"/>
    </row>
    <row r="11" ht="27" customHeight="1" spans="1:17">
      <c r="A11" s="20">
        <v>301</v>
      </c>
      <c r="B11" s="20" t="s">
        <v>151</v>
      </c>
      <c r="C11" s="21" t="s">
        <v>152</v>
      </c>
      <c r="D11" s="104">
        <v>501</v>
      </c>
      <c r="E11" s="20" t="s">
        <v>74</v>
      </c>
      <c r="F11" s="104" t="s">
        <v>149</v>
      </c>
      <c r="G11" s="107">
        <v>79.2544</v>
      </c>
      <c r="H11" s="107">
        <v>79.2544</v>
      </c>
      <c r="I11" s="105"/>
      <c r="J11" s="105"/>
      <c r="K11" s="105"/>
      <c r="L11" s="105"/>
      <c r="M11" s="105"/>
      <c r="N11" s="105"/>
      <c r="O11" s="105"/>
      <c r="P11" s="103"/>
      <c r="Q11" s="122"/>
    </row>
    <row r="12" ht="27" customHeight="1" spans="1:17">
      <c r="A12" s="20">
        <v>301</v>
      </c>
      <c r="B12" s="20" t="s">
        <v>153</v>
      </c>
      <c r="C12" s="21" t="s">
        <v>154</v>
      </c>
      <c r="D12" s="104">
        <v>501</v>
      </c>
      <c r="E12" s="20" t="s">
        <v>74</v>
      </c>
      <c r="F12" s="104" t="s">
        <v>149</v>
      </c>
      <c r="G12" s="107">
        <v>130.1004</v>
      </c>
      <c r="H12" s="107">
        <v>130.1004</v>
      </c>
      <c r="I12" s="105"/>
      <c r="J12" s="105"/>
      <c r="K12" s="105"/>
      <c r="L12" s="105"/>
      <c r="M12" s="105"/>
      <c r="N12" s="105"/>
      <c r="O12" s="105"/>
      <c r="P12" s="103"/>
      <c r="Q12" s="122"/>
    </row>
    <row r="13" ht="27" customHeight="1" spans="1:17">
      <c r="A13" s="20">
        <v>301</v>
      </c>
      <c r="B13" s="20" t="s">
        <v>73</v>
      </c>
      <c r="C13" s="21" t="s">
        <v>155</v>
      </c>
      <c r="D13" s="104">
        <v>501</v>
      </c>
      <c r="E13" s="20" t="s">
        <v>79</v>
      </c>
      <c r="F13" s="104" t="s">
        <v>156</v>
      </c>
      <c r="G13" s="107">
        <v>104.8312</v>
      </c>
      <c r="H13" s="107">
        <v>104.8312</v>
      </c>
      <c r="I13" s="105"/>
      <c r="J13" s="105"/>
      <c r="K13" s="105"/>
      <c r="L13" s="105"/>
      <c r="M13" s="105"/>
      <c r="N13" s="105"/>
      <c r="O13" s="105"/>
      <c r="P13" s="103"/>
      <c r="Q13" s="122"/>
    </row>
    <row r="14" ht="27" customHeight="1" spans="1:17">
      <c r="A14" s="20">
        <v>301</v>
      </c>
      <c r="B14" s="20" t="s">
        <v>157</v>
      </c>
      <c r="C14" s="21" t="s">
        <v>158</v>
      </c>
      <c r="D14" s="104">
        <v>501</v>
      </c>
      <c r="E14" s="20" t="s">
        <v>79</v>
      </c>
      <c r="F14" s="104" t="s">
        <v>156</v>
      </c>
      <c r="G14" s="107">
        <v>37.3619</v>
      </c>
      <c r="H14" s="107">
        <v>37.3619</v>
      </c>
      <c r="I14" s="105"/>
      <c r="J14" s="105"/>
      <c r="K14" s="105"/>
      <c r="L14" s="105"/>
      <c r="M14" s="105"/>
      <c r="N14" s="105"/>
      <c r="O14" s="105"/>
      <c r="P14" s="103"/>
      <c r="Q14" s="122"/>
    </row>
    <row r="15" ht="27" customHeight="1" spans="1:17">
      <c r="A15" s="20">
        <v>301</v>
      </c>
      <c r="B15" s="20" t="s">
        <v>159</v>
      </c>
      <c r="C15" s="21" t="s">
        <v>160</v>
      </c>
      <c r="D15" s="104">
        <v>501</v>
      </c>
      <c r="E15" s="20" t="s">
        <v>79</v>
      </c>
      <c r="F15" s="104" t="s">
        <v>156</v>
      </c>
      <c r="G15" s="107">
        <v>6.4881</v>
      </c>
      <c r="H15" s="107">
        <v>6.4881</v>
      </c>
      <c r="I15" s="105"/>
      <c r="J15" s="105"/>
      <c r="K15" s="105"/>
      <c r="L15" s="105"/>
      <c r="M15" s="105"/>
      <c r="N15" s="105"/>
      <c r="O15" s="105"/>
      <c r="P15" s="103"/>
      <c r="Q15" s="122"/>
    </row>
    <row r="16" ht="27" customHeight="1" spans="1:17">
      <c r="A16" s="20">
        <v>301</v>
      </c>
      <c r="B16" s="20" t="s">
        <v>161</v>
      </c>
      <c r="C16" s="21" t="s">
        <v>162</v>
      </c>
      <c r="D16" s="104">
        <v>501</v>
      </c>
      <c r="E16" s="20" t="s">
        <v>151</v>
      </c>
      <c r="F16" s="21" t="s">
        <v>162</v>
      </c>
      <c r="G16" s="107">
        <v>62.9142</v>
      </c>
      <c r="H16" s="107">
        <v>62.9142</v>
      </c>
      <c r="I16" s="105"/>
      <c r="J16" s="105"/>
      <c r="K16" s="105"/>
      <c r="L16" s="105"/>
      <c r="M16" s="105"/>
      <c r="N16" s="105"/>
      <c r="O16" s="105"/>
      <c r="P16" s="103"/>
      <c r="Q16" s="122"/>
    </row>
    <row r="17" ht="27" customHeight="1" spans="1:17">
      <c r="A17" s="20">
        <v>302</v>
      </c>
      <c r="B17" s="20"/>
      <c r="C17" s="21" t="s">
        <v>163</v>
      </c>
      <c r="D17" s="104">
        <v>502</v>
      </c>
      <c r="E17" s="104"/>
      <c r="F17" s="21" t="s">
        <v>164</v>
      </c>
      <c r="G17" s="107">
        <v>27.9163</v>
      </c>
      <c r="H17" s="107">
        <v>27.9163</v>
      </c>
      <c r="I17" s="105"/>
      <c r="J17" s="105"/>
      <c r="K17" s="105"/>
      <c r="L17" s="105"/>
      <c r="M17" s="105"/>
      <c r="N17" s="105"/>
      <c r="O17" s="105"/>
      <c r="P17" s="103"/>
      <c r="Q17" s="122"/>
    </row>
    <row r="18" ht="27" customHeight="1" spans="1:17">
      <c r="A18" s="20">
        <v>302</v>
      </c>
      <c r="B18" s="20" t="s">
        <v>74</v>
      </c>
      <c r="C18" s="21" t="s">
        <v>165</v>
      </c>
      <c r="D18" s="104">
        <v>502</v>
      </c>
      <c r="E18" s="20" t="s">
        <v>74</v>
      </c>
      <c r="F18" s="104" t="s">
        <v>166</v>
      </c>
      <c r="G18" s="107">
        <v>2</v>
      </c>
      <c r="H18" s="107">
        <v>2</v>
      </c>
      <c r="I18" s="105"/>
      <c r="J18" s="105"/>
      <c r="K18" s="105"/>
      <c r="L18" s="105"/>
      <c r="M18" s="105"/>
      <c r="N18" s="105"/>
      <c r="O18" s="105"/>
      <c r="P18" s="103"/>
      <c r="Q18" s="122"/>
    </row>
    <row r="19" ht="27" customHeight="1" spans="1:17">
      <c r="A19" s="20">
        <v>302</v>
      </c>
      <c r="B19" s="20" t="s">
        <v>79</v>
      </c>
      <c r="C19" s="21" t="s">
        <v>167</v>
      </c>
      <c r="D19" s="104">
        <v>502</v>
      </c>
      <c r="E19" s="20" t="s">
        <v>74</v>
      </c>
      <c r="F19" s="104" t="s">
        <v>166</v>
      </c>
      <c r="G19" s="107">
        <v>0.5</v>
      </c>
      <c r="H19" s="107">
        <v>0.5</v>
      </c>
      <c r="I19" s="105"/>
      <c r="J19" s="105"/>
      <c r="K19" s="105"/>
      <c r="L19" s="105"/>
      <c r="M19" s="105"/>
      <c r="N19" s="105"/>
      <c r="O19" s="105"/>
      <c r="P19" s="103"/>
      <c r="Q19" s="122"/>
    </row>
    <row r="20" ht="27" customHeight="1" spans="1:17">
      <c r="A20" s="20">
        <v>302</v>
      </c>
      <c r="B20" s="20" t="s">
        <v>70</v>
      </c>
      <c r="C20" s="21" t="s">
        <v>168</v>
      </c>
      <c r="D20" s="104">
        <v>502</v>
      </c>
      <c r="E20" s="20" t="s">
        <v>74</v>
      </c>
      <c r="F20" s="104" t="s">
        <v>166</v>
      </c>
      <c r="G20" s="107">
        <v>0.09</v>
      </c>
      <c r="H20" s="107">
        <v>0.09</v>
      </c>
      <c r="I20" s="105"/>
      <c r="J20" s="105"/>
      <c r="K20" s="105"/>
      <c r="L20" s="105"/>
      <c r="M20" s="105"/>
      <c r="N20" s="105"/>
      <c r="O20" s="105"/>
      <c r="P20" s="103"/>
      <c r="Q20" s="122"/>
    </row>
    <row r="21" ht="27" customHeight="1" spans="1:17">
      <c r="A21" s="20">
        <v>302</v>
      </c>
      <c r="B21" s="20" t="s">
        <v>69</v>
      </c>
      <c r="C21" s="21" t="s">
        <v>169</v>
      </c>
      <c r="D21" s="104">
        <v>502</v>
      </c>
      <c r="E21" s="20" t="s">
        <v>74</v>
      </c>
      <c r="F21" s="104" t="s">
        <v>166</v>
      </c>
      <c r="G21" s="107">
        <v>0.15</v>
      </c>
      <c r="H21" s="107">
        <v>0.15</v>
      </c>
      <c r="I21" s="105"/>
      <c r="J21" s="105"/>
      <c r="K21" s="105"/>
      <c r="L21" s="105"/>
      <c r="M21" s="105"/>
      <c r="N21" s="105"/>
      <c r="O21" s="105"/>
      <c r="P21" s="103"/>
      <c r="Q21" s="122"/>
    </row>
    <row r="22" ht="27" customHeight="1" spans="1:17">
      <c r="A22" s="20">
        <v>302</v>
      </c>
      <c r="B22" s="20" t="s">
        <v>170</v>
      </c>
      <c r="C22" s="21" t="s">
        <v>171</v>
      </c>
      <c r="D22" s="104">
        <v>502</v>
      </c>
      <c r="E22" s="20" t="s">
        <v>74</v>
      </c>
      <c r="F22" s="104" t="s">
        <v>166</v>
      </c>
      <c r="G22" s="107">
        <v>0.45</v>
      </c>
      <c r="H22" s="107">
        <v>0.45</v>
      </c>
      <c r="I22" s="105"/>
      <c r="J22" s="105"/>
      <c r="K22" s="105"/>
      <c r="L22" s="105"/>
      <c r="M22" s="105"/>
      <c r="N22" s="105"/>
      <c r="O22" s="105"/>
      <c r="P22" s="103"/>
      <c r="Q22" s="122"/>
    </row>
    <row r="23" ht="27" customHeight="1" spans="1:17">
      <c r="A23" s="20">
        <v>302</v>
      </c>
      <c r="B23" s="20" t="s">
        <v>153</v>
      </c>
      <c r="C23" s="21" t="s">
        <v>172</v>
      </c>
      <c r="D23" s="104">
        <v>502</v>
      </c>
      <c r="E23" s="20" t="s">
        <v>74</v>
      </c>
      <c r="F23" s="104" t="s">
        <v>166</v>
      </c>
      <c r="G23" s="107">
        <v>1.95</v>
      </c>
      <c r="H23" s="107">
        <v>1.95</v>
      </c>
      <c r="I23" s="105"/>
      <c r="J23" s="105"/>
      <c r="K23" s="105"/>
      <c r="L23" s="105"/>
      <c r="M23" s="105"/>
      <c r="N23" s="105"/>
      <c r="O23" s="105"/>
      <c r="P23" s="103"/>
      <c r="Q23" s="122"/>
    </row>
    <row r="24" ht="27" customHeight="1" spans="1:17">
      <c r="A24" s="20">
        <v>302</v>
      </c>
      <c r="B24" s="20">
        <v>11</v>
      </c>
      <c r="C24" s="21" t="s">
        <v>173</v>
      </c>
      <c r="D24" s="104">
        <v>502</v>
      </c>
      <c r="E24" s="20" t="s">
        <v>74</v>
      </c>
      <c r="F24" s="104" t="s">
        <v>166</v>
      </c>
      <c r="G24" s="107">
        <v>2.01</v>
      </c>
      <c r="H24" s="107">
        <v>2.01</v>
      </c>
      <c r="I24" s="105"/>
      <c r="J24" s="105"/>
      <c r="K24" s="105"/>
      <c r="L24" s="107"/>
      <c r="M24" s="105"/>
      <c r="N24" s="105"/>
      <c r="O24" s="105"/>
      <c r="P24" s="103"/>
      <c r="Q24" s="122"/>
    </row>
    <row r="25" ht="27" customHeight="1" spans="1:17">
      <c r="A25" s="20">
        <v>302</v>
      </c>
      <c r="B25" s="20">
        <v>17</v>
      </c>
      <c r="C25" s="21" t="s">
        <v>174</v>
      </c>
      <c r="D25" s="104">
        <v>502</v>
      </c>
      <c r="E25" s="20" t="s">
        <v>153</v>
      </c>
      <c r="F25" s="104" t="s">
        <v>175</v>
      </c>
      <c r="G25" s="107">
        <v>0.49</v>
      </c>
      <c r="H25" s="107">
        <v>0.49</v>
      </c>
      <c r="I25" s="105"/>
      <c r="J25" s="105"/>
      <c r="K25" s="105"/>
      <c r="L25" s="105"/>
      <c r="M25" s="105"/>
      <c r="N25" s="105"/>
      <c r="O25" s="105"/>
      <c r="P25" s="103"/>
      <c r="Q25" s="122"/>
    </row>
    <row r="26" ht="27" customHeight="1" spans="1:17">
      <c r="A26" s="20">
        <v>302</v>
      </c>
      <c r="B26" s="20">
        <v>28</v>
      </c>
      <c r="C26" s="21" t="s">
        <v>176</v>
      </c>
      <c r="D26" s="104">
        <v>502</v>
      </c>
      <c r="E26" s="20" t="s">
        <v>74</v>
      </c>
      <c r="F26" s="104" t="s">
        <v>166</v>
      </c>
      <c r="G26" s="107">
        <v>9.6908</v>
      </c>
      <c r="H26" s="107">
        <v>9.6908</v>
      </c>
      <c r="I26" s="105"/>
      <c r="J26" s="105"/>
      <c r="K26" s="105"/>
      <c r="L26" s="105"/>
      <c r="M26" s="105"/>
      <c r="N26" s="105"/>
      <c r="O26" s="105"/>
      <c r="P26" s="103"/>
      <c r="Q26" s="122"/>
    </row>
    <row r="27" ht="27" customHeight="1" spans="1:17">
      <c r="A27" s="20">
        <v>302</v>
      </c>
      <c r="B27" s="20">
        <v>29</v>
      </c>
      <c r="C27" s="21" t="s">
        <v>177</v>
      </c>
      <c r="D27" s="104">
        <v>502</v>
      </c>
      <c r="E27" s="20" t="s">
        <v>74</v>
      </c>
      <c r="F27" s="104" t="s">
        <v>166</v>
      </c>
      <c r="G27" s="107">
        <v>4.8455</v>
      </c>
      <c r="H27" s="107">
        <v>4.8455</v>
      </c>
      <c r="I27" s="105"/>
      <c r="J27" s="105"/>
      <c r="K27" s="105"/>
      <c r="L27" s="105"/>
      <c r="M27" s="105"/>
      <c r="N27" s="105"/>
      <c r="O27" s="105"/>
      <c r="P27" s="103"/>
      <c r="Q27" s="122"/>
    </row>
    <row r="28" ht="27" customHeight="1" spans="1:17">
      <c r="A28" s="108">
        <v>302</v>
      </c>
      <c r="B28" s="108">
        <v>31</v>
      </c>
      <c r="C28" s="109" t="s">
        <v>178</v>
      </c>
      <c r="D28" s="110">
        <v>502</v>
      </c>
      <c r="E28" s="108" t="s">
        <v>73</v>
      </c>
      <c r="F28" s="109" t="s">
        <v>178</v>
      </c>
      <c r="G28" s="111">
        <v>0.4</v>
      </c>
      <c r="H28" s="111">
        <v>0.4</v>
      </c>
      <c r="I28" s="98"/>
      <c r="J28" s="98"/>
      <c r="K28" s="98"/>
      <c r="L28" s="98"/>
      <c r="M28" s="98"/>
      <c r="N28" s="98"/>
      <c r="O28" s="98"/>
      <c r="P28" s="102"/>
      <c r="Q28" s="102"/>
    </row>
    <row r="29" ht="27" customHeight="1" spans="1:17">
      <c r="A29" s="20">
        <v>302</v>
      </c>
      <c r="B29" s="20">
        <v>39</v>
      </c>
      <c r="C29" s="21" t="s">
        <v>179</v>
      </c>
      <c r="D29" s="112">
        <v>502</v>
      </c>
      <c r="E29" s="20" t="s">
        <v>74</v>
      </c>
      <c r="F29" s="112" t="s">
        <v>166</v>
      </c>
      <c r="G29" s="113">
        <v>5.34</v>
      </c>
      <c r="H29" s="113">
        <v>5.34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ht="27" customHeight="1" spans="1:17">
      <c r="A30" s="20">
        <v>303</v>
      </c>
      <c r="B30" s="20"/>
      <c r="C30" s="21" t="s">
        <v>180</v>
      </c>
      <c r="D30" s="112">
        <v>509</v>
      </c>
      <c r="E30" s="112"/>
      <c r="F30" s="21" t="s">
        <v>180</v>
      </c>
      <c r="G30" s="113">
        <v>59.3323</v>
      </c>
      <c r="H30" s="113">
        <v>59.3323</v>
      </c>
      <c r="I30" s="112"/>
      <c r="J30" s="112"/>
      <c r="K30" s="112"/>
      <c r="L30" s="112"/>
      <c r="M30" s="112"/>
      <c r="N30" s="112"/>
      <c r="O30" s="112"/>
      <c r="P30" s="112"/>
      <c r="Q30" s="112"/>
    </row>
    <row r="31" ht="27" customHeight="1" spans="1:17">
      <c r="A31" s="20">
        <v>303</v>
      </c>
      <c r="B31" s="20" t="s">
        <v>74</v>
      </c>
      <c r="C31" s="21" t="s">
        <v>181</v>
      </c>
      <c r="D31" s="112">
        <v>509</v>
      </c>
      <c r="E31" s="20" t="s">
        <v>69</v>
      </c>
      <c r="F31" s="112" t="s">
        <v>182</v>
      </c>
      <c r="G31" s="113">
        <v>9.9167</v>
      </c>
      <c r="H31" s="113">
        <v>9.9167</v>
      </c>
      <c r="I31" s="112"/>
      <c r="J31" s="112"/>
      <c r="K31" s="112"/>
      <c r="L31" s="112"/>
      <c r="M31" s="112"/>
      <c r="N31" s="112"/>
      <c r="O31" s="112"/>
      <c r="P31" s="112"/>
      <c r="Q31" s="112"/>
    </row>
    <row r="32" ht="27" customHeight="1" spans="1:17">
      <c r="A32" s="20">
        <v>303</v>
      </c>
      <c r="B32" s="20" t="s">
        <v>79</v>
      </c>
      <c r="C32" s="21" t="s">
        <v>183</v>
      </c>
      <c r="D32" s="112">
        <v>509</v>
      </c>
      <c r="E32" s="20" t="s">
        <v>69</v>
      </c>
      <c r="F32" s="112" t="s">
        <v>182</v>
      </c>
      <c r="G32" s="113">
        <v>43.6556</v>
      </c>
      <c r="H32" s="113">
        <v>43.6556</v>
      </c>
      <c r="I32" s="112"/>
      <c r="J32" s="112"/>
      <c r="K32" s="112"/>
      <c r="L32" s="112"/>
      <c r="M32" s="112"/>
      <c r="N32" s="112"/>
      <c r="O32" s="112"/>
      <c r="P32" s="112"/>
      <c r="Q32" s="112"/>
    </row>
    <row r="33" ht="27" customHeight="1" spans="1:17">
      <c r="A33" s="20">
        <v>303</v>
      </c>
      <c r="B33" s="20" t="s">
        <v>184</v>
      </c>
      <c r="C33" s="21" t="s">
        <v>185</v>
      </c>
      <c r="D33" s="112">
        <v>509</v>
      </c>
      <c r="E33" s="20" t="s">
        <v>74</v>
      </c>
      <c r="F33" s="114" t="s">
        <v>186</v>
      </c>
      <c r="G33" s="115">
        <v>5.76</v>
      </c>
      <c r="H33" s="113">
        <v>5.76</v>
      </c>
      <c r="I33" s="112"/>
      <c r="J33" s="112"/>
      <c r="K33" s="112"/>
      <c r="L33" s="112"/>
      <c r="M33" s="112"/>
      <c r="N33" s="112"/>
      <c r="O33" s="112"/>
      <c r="P33" s="112"/>
      <c r="Q33" s="11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94375" right="0.432638888888889" top="0.826388888888889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9" sqref="B9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187</v>
      </c>
      <c r="B1" s="76"/>
      <c r="C1" s="77"/>
    </row>
    <row r="2" ht="15" customHeight="1" spans="1:2">
      <c r="A2" s="49" t="s">
        <v>1</v>
      </c>
      <c r="B2" s="78" t="s">
        <v>2</v>
      </c>
    </row>
    <row r="3" s="74" customFormat="1" ht="20.1" customHeight="1" spans="1:3">
      <c r="A3" s="79" t="s">
        <v>188</v>
      </c>
      <c r="B3" s="80" t="s">
        <v>189</v>
      </c>
      <c r="C3" s="75"/>
    </row>
    <row r="4" s="74" customFormat="1" ht="20.1" customHeight="1" spans="1:3">
      <c r="A4" s="81" t="s">
        <v>190</v>
      </c>
      <c r="B4" s="82">
        <v>2.54</v>
      </c>
      <c r="C4" s="75"/>
    </row>
    <row r="5" s="74" customFormat="1" ht="20.1" customHeight="1" spans="1:3">
      <c r="A5" s="83" t="s">
        <v>191</v>
      </c>
      <c r="B5" s="84"/>
      <c r="C5" s="75"/>
    </row>
    <row r="6" s="74" customFormat="1" ht="20.1" customHeight="1" spans="1:3">
      <c r="A6" s="83" t="s">
        <v>192</v>
      </c>
      <c r="B6" s="84">
        <v>0.49</v>
      </c>
      <c r="C6" s="75"/>
    </row>
    <row r="7" s="74" customFormat="1" ht="20.1" customHeight="1" spans="1:3">
      <c r="A7" s="83" t="s">
        <v>193</v>
      </c>
      <c r="B7" s="84">
        <v>2.05</v>
      </c>
      <c r="C7" s="75"/>
    </row>
    <row r="8" s="74" customFormat="1" ht="20.1" customHeight="1" spans="1:3">
      <c r="A8" s="83" t="s">
        <v>194</v>
      </c>
      <c r="B8" s="84">
        <v>2.05</v>
      </c>
      <c r="C8" s="75"/>
    </row>
    <row r="9" s="74" customFormat="1" ht="20.1" customHeight="1" spans="1:3">
      <c r="A9" s="83" t="s">
        <v>195</v>
      </c>
      <c r="B9" s="85"/>
      <c r="C9" s="75"/>
    </row>
    <row r="10" s="74" customFormat="1" ht="6" customHeight="1" spans="1:3">
      <c r="A10" s="13"/>
      <c r="B10" s="13"/>
      <c r="C10" s="75"/>
    </row>
    <row r="11" s="74" customFormat="1" ht="78" customHeight="1" spans="1:3">
      <c r="A11" s="86" t="s">
        <v>196</v>
      </c>
      <c r="B11" s="86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197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90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92</v>
      </c>
      <c r="G4" s="61"/>
      <c r="H4" s="61"/>
      <c r="I4" s="70" t="s">
        <v>93</v>
      </c>
      <c r="J4" s="71"/>
      <c r="K4" s="72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140</v>
      </c>
      <c r="H5" s="56" t="s">
        <v>141</v>
      </c>
      <c r="I5" s="56" t="s">
        <v>18</v>
      </c>
      <c r="J5" s="56" t="s">
        <v>96</v>
      </c>
      <c r="K5" s="56" t="s">
        <v>97</v>
      </c>
    </row>
    <row r="6" s="45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5" sqref="A5"/>
    </sheetView>
  </sheetViews>
  <sheetFormatPr defaultColWidth="8.875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75" style="27"/>
  </cols>
  <sheetData>
    <row r="1" ht="42" customHeight="1" spans="1:4">
      <c r="A1" s="28" t="s">
        <v>198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30" t="s">
        <v>2</v>
      </c>
    </row>
    <row r="3" ht="21" customHeight="1" spans="1:4">
      <c r="A3" s="31" t="s">
        <v>199</v>
      </c>
      <c r="B3" s="32" t="s">
        <v>200</v>
      </c>
      <c r="C3" s="31" t="s">
        <v>199</v>
      </c>
      <c r="D3" s="32" t="s">
        <v>201</v>
      </c>
    </row>
    <row r="4" ht="21" customHeight="1" spans="1:4">
      <c r="A4" s="33" t="s">
        <v>202</v>
      </c>
      <c r="B4" s="34"/>
      <c r="C4" s="35" t="s">
        <v>203</v>
      </c>
      <c r="D4" s="36" t="s">
        <v>204</v>
      </c>
    </row>
    <row r="5" ht="21" customHeight="1" spans="1:4">
      <c r="A5" s="33" t="s">
        <v>205</v>
      </c>
      <c r="B5" s="34"/>
      <c r="C5" s="35" t="s">
        <v>206</v>
      </c>
      <c r="D5" s="34"/>
    </row>
    <row r="6" ht="21" customHeight="1" spans="1:4">
      <c r="A6" s="33" t="s">
        <v>207</v>
      </c>
      <c r="B6" s="34"/>
      <c r="C6" s="35" t="s">
        <v>208</v>
      </c>
      <c r="D6" s="34"/>
    </row>
    <row r="7" ht="21" customHeight="1" spans="1:4">
      <c r="A7" s="33" t="s">
        <v>209</v>
      </c>
      <c r="B7" s="34"/>
      <c r="C7" s="35" t="s">
        <v>210</v>
      </c>
      <c r="D7" s="34"/>
    </row>
    <row r="8" ht="21" customHeight="1" spans="1:4">
      <c r="A8" s="33" t="s">
        <v>211</v>
      </c>
      <c r="B8" s="34"/>
      <c r="C8" s="35" t="s">
        <v>212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213</v>
      </c>
      <c r="B10" s="38"/>
      <c r="C10" s="39" t="s">
        <v>214</v>
      </c>
      <c r="D10" s="38"/>
    </row>
    <row r="11" s="26" customFormat="1" ht="21" customHeight="1" spans="1:4">
      <c r="A11" s="40" t="s">
        <v>215</v>
      </c>
      <c r="B11" s="41"/>
      <c r="C11" s="42" t="s">
        <v>216</v>
      </c>
      <c r="D11" s="34"/>
    </row>
    <row r="12" ht="21" customHeight="1" spans="1:4">
      <c r="A12" s="43" t="s">
        <v>217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6" sqref="A6:C17"/>
    </sheetView>
  </sheetViews>
  <sheetFormatPr defaultColWidth="8.875" defaultRowHeight="14.25" outlineLevelCol="2"/>
  <cols>
    <col min="1" max="1" width="10.625" style="13" customWidth="1"/>
    <col min="2" max="3" width="35.5" style="13" customWidth="1"/>
    <col min="4" max="16384" width="8.875" style="13"/>
  </cols>
  <sheetData>
    <row r="1" ht="42" customHeight="1" spans="1:3">
      <c r="A1" s="14" t="s">
        <v>218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90</v>
      </c>
      <c r="B3" s="18" t="s">
        <v>43</v>
      </c>
      <c r="C3" s="18" t="s">
        <v>219</v>
      </c>
    </row>
    <row r="4" ht="20.1" customHeight="1" spans="1:3">
      <c r="A4" s="18" t="s">
        <v>220</v>
      </c>
      <c r="B4" s="18" t="s">
        <v>220</v>
      </c>
      <c r="C4" s="18" t="s">
        <v>220</v>
      </c>
    </row>
    <row r="5" ht="20.1" customHeight="1" spans="1:3">
      <c r="A5" s="18">
        <v>302</v>
      </c>
      <c r="B5" s="18" t="s">
        <v>8</v>
      </c>
      <c r="C5" s="19">
        <v>27.9163</v>
      </c>
    </row>
    <row r="6" ht="20.1" customHeight="1" spans="1:3">
      <c r="A6" s="20" t="s">
        <v>221</v>
      </c>
      <c r="B6" s="21" t="s">
        <v>165</v>
      </c>
      <c r="C6" s="19">
        <v>2</v>
      </c>
    </row>
    <row r="7" ht="20.1" customHeight="1" spans="1:3">
      <c r="A7" s="20" t="s">
        <v>222</v>
      </c>
      <c r="B7" s="21" t="s">
        <v>167</v>
      </c>
      <c r="C7" s="19">
        <v>0.5</v>
      </c>
    </row>
    <row r="8" ht="20.1" customHeight="1" spans="1:3">
      <c r="A8" s="20" t="s">
        <v>223</v>
      </c>
      <c r="B8" s="21" t="s">
        <v>168</v>
      </c>
      <c r="C8" s="19">
        <v>0.09</v>
      </c>
    </row>
    <row r="9" ht="20.1" customHeight="1" spans="1:3">
      <c r="A9" s="20" t="s">
        <v>224</v>
      </c>
      <c r="B9" s="21" t="s">
        <v>169</v>
      </c>
      <c r="C9" s="19">
        <v>0.15</v>
      </c>
    </row>
    <row r="10" ht="20.1" customHeight="1" spans="1:3">
      <c r="A10" s="20" t="s">
        <v>225</v>
      </c>
      <c r="B10" s="21" t="s">
        <v>171</v>
      </c>
      <c r="C10" s="19">
        <v>0.45</v>
      </c>
    </row>
    <row r="11" ht="20.1" customHeight="1" spans="1:3">
      <c r="A11" s="20" t="s">
        <v>226</v>
      </c>
      <c r="B11" s="21" t="s">
        <v>172</v>
      </c>
      <c r="C11" s="19">
        <v>1.95</v>
      </c>
    </row>
    <row r="12" ht="20.1" customHeight="1" spans="1:3">
      <c r="A12" s="20" t="s">
        <v>227</v>
      </c>
      <c r="B12" s="21" t="s">
        <v>173</v>
      </c>
      <c r="C12" s="19">
        <v>2.01</v>
      </c>
    </row>
    <row r="13" ht="20.1" customHeight="1" spans="1:3">
      <c r="A13" s="20" t="s">
        <v>228</v>
      </c>
      <c r="B13" s="21" t="s">
        <v>174</v>
      </c>
      <c r="C13" s="19">
        <v>0.49</v>
      </c>
    </row>
    <row r="14" ht="20.1" customHeight="1" spans="1:3">
      <c r="A14" s="20" t="s">
        <v>229</v>
      </c>
      <c r="B14" s="21" t="s">
        <v>176</v>
      </c>
      <c r="C14" s="19">
        <v>9.6908</v>
      </c>
    </row>
    <row r="15" ht="20.1" customHeight="1" spans="1:3">
      <c r="A15" s="20" t="s">
        <v>230</v>
      </c>
      <c r="B15" s="21" t="s">
        <v>177</v>
      </c>
      <c r="C15" s="22">
        <v>4.8455</v>
      </c>
    </row>
    <row r="16" ht="20.1" customHeight="1" spans="1:3">
      <c r="A16" s="20" t="s">
        <v>231</v>
      </c>
      <c r="B16" s="23" t="s">
        <v>178</v>
      </c>
      <c r="C16" s="22">
        <v>0.4</v>
      </c>
    </row>
    <row r="17" ht="19.5" customHeight="1" spans="1:3">
      <c r="A17" s="20" t="s">
        <v>232</v>
      </c>
      <c r="B17" s="21" t="s">
        <v>179</v>
      </c>
      <c r="C17" s="24">
        <v>5.34</v>
      </c>
    </row>
    <row r="18" ht="19.5" customHeight="1"/>
    <row r="19" ht="19.5" customHeight="1"/>
    <row r="20" ht="19.5" customHeight="1"/>
    <row r="21" ht="19.5" customHeight="1"/>
    <row r="22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showGridLines="0" showZeros="0" workbookViewId="0">
      <selection activeCell="B7" sqref="B7:G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234</v>
      </c>
      <c r="B3" s="5"/>
      <c r="C3" s="5"/>
      <c r="D3" s="5"/>
      <c r="E3" s="5"/>
      <c r="F3" s="5"/>
      <c r="G3" s="5"/>
      <c r="H3" s="6" t="s">
        <v>235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236</v>
      </c>
      <c r="B4" s="5"/>
      <c r="C4" s="5"/>
      <c r="D4" s="5"/>
      <c r="E4" s="5"/>
      <c r="F4" s="5"/>
      <c r="G4" s="5"/>
      <c r="H4" s="6" t="s">
        <v>237</v>
      </c>
      <c r="I4" s="5"/>
      <c r="J4" s="5" t="s">
        <v>238</v>
      </c>
      <c r="K4" s="5"/>
      <c r="L4" s="5"/>
      <c r="M4" s="5"/>
      <c r="N4" s="5" t="s">
        <v>239</v>
      </c>
      <c r="O4" s="5"/>
      <c r="P4" s="5"/>
      <c r="Q4" s="5"/>
      <c r="R4" s="5"/>
      <c r="S4" s="5"/>
      <c r="T4" s="5"/>
    </row>
    <row r="5" ht="18.95" customHeight="1" spans="1:20">
      <c r="A5" s="7" t="s">
        <v>240</v>
      </c>
      <c r="B5" s="7" t="s">
        <v>241</v>
      </c>
      <c r="C5" s="7"/>
      <c r="D5" s="7"/>
      <c r="E5" s="7"/>
      <c r="F5" s="7"/>
      <c r="G5" s="7"/>
      <c r="H5" s="7"/>
      <c r="I5" s="7"/>
      <c r="J5" s="7" t="s">
        <v>242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243</v>
      </c>
      <c r="C6" s="7"/>
      <c r="D6" s="7"/>
      <c r="E6" s="7"/>
      <c r="F6" s="7"/>
      <c r="G6" s="7"/>
      <c r="H6" s="7" t="s">
        <v>145</v>
      </c>
      <c r="I6" s="7"/>
      <c r="J6" s="7" t="s">
        <v>244</v>
      </c>
      <c r="K6" s="7"/>
      <c r="L6" s="7"/>
      <c r="M6" s="7"/>
      <c r="N6" s="7" t="s">
        <v>245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246</v>
      </c>
      <c r="C7" s="7"/>
      <c r="D7" s="7"/>
      <c r="E7" s="7"/>
      <c r="F7" s="7"/>
      <c r="G7" s="7"/>
      <c r="H7" s="7" t="s">
        <v>247</v>
      </c>
      <c r="I7" s="7">
        <v>18.48</v>
      </c>
      <c r="J7" s="7" t="s">
        <v>248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249</v>
      </c>
      <c r="C8" s="7"/>
      <c r="D8" s="7"/>
      <c r="E8" s="7"/>
      <c r="F8" s="7"/>
      <c r="G8" s="7"/>
      <c r="H8" s="7" t="s">
        <v>145</v>
      </c>
      <c r="I8" s="7"/>
      <c r="J8" s="7" t="s">
        <v>250</v>
      </c>
      <c r="K8" s="7"/>
      <c r="L8" s="7"/>
      <c r="M8" s="7"/>
      <c r="N8" s="7"/>
      <c r="O8" s="7"/>
      <c r="P8" s="7"/>
      <c r="Q8" s="7" t="s">
        <v>251</v>
      </c>
      <c r="R8" s="7"/>
      <c r="S8" s="7"/>
      <c r="T8" s="7"/>
    </row>
    <row r="9" ht="18.95" customHeight="1" spans="1:20">
      <c r="A9" s="7"/>
      <c r="B9" s="7" t="s">
        <v>252</v>
      </c>
      <c r="C9" s="7"/>
      <c r="D9" s="7"/>
      <c r="E9" s="7"/>
      <c r="F9" s="7"/>
      <c r="G9" s="7"/>
      <c r="H9" s="7" t="s">
        <v>253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254</v>
      </c>
      <c r="C10" s="7"/>
      <c r="D10" s="7"/>
      <c r="E10" s="7"/>
      <c r="F10" s="7"/>
      <c r="G10" s="7"/>
      <c r="H10" s="7" t="s">
        <v>255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256</v>
      </c>
      <c r="B11" s="7" t="s">
        <v>257</v>
      </c>
      <c r="C11" s="7"/>
      <c r="D11" s="7"/>
      <c r="E11" s="7"/>
      <c r="F11" s="7"/>
      <c r="G11" s="7"/>
      <c r="H11" s="7" t="s">
        <v>258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259</v>
      </c>
      <c r="C12" s="7"/>
      <c r="D12" s="7" t="s">
        <v>260</v>
      </c>
      <c r="E12" s="7"/>
      <c r="F12" s="7" t="s">
        <v>261</v>
      </c>
      <c r="G12" s="7"/>
      <c r="H12" s="7" t="s">
        <v>262</v>
      </c>
      <c r="I12" s="7"/>
      <c r="J12" s="7"/>
      <c r="K12" s="7"/>
      <c r="L12" s="7"/>
      <c r="M12" s="7"/>
      <c r="N12" s="7"/>
      <c r="O12" s="7"/>
      <c r="P12" s="7" t="s">
        <v>263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264</v>
      </c>
      <c r="E13" s="7"/>
      <c r="F13" s="7" t="s">
        <v>265</v>
      </c>
      <c r="G13" s="7"/>
      <c r="H13" s="7" t="s">
        <v>266</v>
      </c>
      <c r="I13" s="7"/>
      <c r="J13" s="7"/>
      <c r="K13" s="7"/>
      <c r="L13" s="7"/>
      <c r="M13" s="7"/>
      <c r="N13" s="7"/>
      <c r="O13" s="7"/>
      <c r="P13" s="7" t="s">
        <v>267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268</v>
      </c>
      <c r="G14" s="7"/>
      <c r="H14" s="7" t="s">
        <v>269</v>
      </c>
      <c r="I14" s="7"/>
      <c r="J14" s="7"/>
      <c r="K14" s="7"/>
      <c r="L14" s="7"/>
      <c r="M14" s="7"/>
      <c r="N14" s="7"/>
      <c r="O14" s="7"/>
      <c r="P14" s="7" t="s">
        <v>270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271</v>
      </c>
      <c r="G15" s="7"/>
      <c r="H15" s="7" t="s">
        <v>272</v>
      </c>
      <c r="I15" s="7"/>
      <c r="J15" s="7"/>
      <c r="K15" s="7"/>
      <c r="L15" s="7"/>
      <c r="M15" s="7"/>
      <c r="N15" s="7"/>
      <c r="O15" s="7"/>
      <c r="P15" s="7" t="s">
        <v>273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 t="s">
        <v>274</v>
      </c>
      <c r="E16" s="7"/>
      <c r="F16" s="7" t="s">
        <v>275</v>
      </c>
      <c r="G16" s="7"/>
      <c r="H16" s="7" t="s">
        <v>276</v>
      </c>
      <c r="I16" s="7"/>
      <c r="J16" s="7"/>
      <c r="K16" s="7"/>
      <c r="L16" s="7"/>
      <c r="M16" s="7"/>
      <c r="N16" s="7"/>
      <c r="O16" s="7"/>
      <c r="P16" s="7" t="s">
        <v>277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/>
      <c r="E17" s="7"/>
      <c r="F17" s="7" t="s">
        <v>278</v>
      </c>
      <c r="G17" s="7"/>
      <c r="H17" s="8" t="s">
        <v>279</v>
      </c>
      <c r="I17" s="8"/>
      <c r="J17" s="8"/>
      <c r="K17" s="8"/>
      <c r="L17" s="8"/>
      <c r="M17" s="8"/>
      <c r="N17" s="8"/>
      <c r="O17" s="8"/>
      <c r="P17" s="7" t="s">
        <v>280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281</v>
      </c>
      <c r="G18" s="7"/>
      <c r="H18" s="7" t="s">
        <v>282</v>
      </c>
      <c r="I18" s="7"/>
      <c r="J18" s="7"/>
      <c r="K18" s="7"/>
      <c r="L18" s="7"/>
      <c r="M18" s="7"/>
      <c r="N18" s="7"/>
      <c r="O18" s="7"/>
      <c r="P18" s="7" t="s">
        <v>280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283</v>
      </c>
      <c r="G19" s="7"/>
      <c r="H19" s="7" t="s">
        <v>284</v>
      </c>
      <c r="I19" s="7"/>
      <c r="J19" s="7"/>
      <c r="K19" s="7"/>
      <c r="L19" s="7"/>
      <c r="M19" s="7"/>
      <c r="N19" s="7"/>
      <c r="O19" s="7"/>
      <c r="P19" s="7" t="s">
        <v>285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 t="s">
        <v>286</v>
      </c>
      <c r="E20" s="7"/>
      <c r="F20" s="7" t="s">
        <v>287</v>
      </c>
      <c r="G20" s="7"/>
      <c r="H20" s="7" t="s">
        <v>288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1.1" customHeight="1" spans="1:20">
      <c r="A21" s="9"/>
      <c r="B21" s="9"/>
      <c r="C21" s="9"/>
      <c r="D21" s="9"/>
      <c r="E21" s="9"/>
      <c r="F21" s="9"/>
      <c r="G21" s="9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</sheetData>
  <mergeCells count="69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D20:E20"/>
    <mergeCell ref="F20:G20"/>
    <mergeCell ref="H20:O20"/>
    <mergeCell ref="P20:T20"/>
    <mergeCell ref="A21:G21"/>
    <mergeCell ref="H21:I21"/>
    <mergeCell ref="J21:K21"/>
    <mergeCell ref="L21:O21"/>
    <mergeCell ref="P21:T21"/>
    <mergeCell ref="A5:A10"/>
    <mergeCell ref="A11:A20"/>
    <mergeCell ref="D16:E19"/>
    <mergeCell ref="B12:C20"/>
    <mergeCell ref="D13:E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3.部门支出总体情况表</vt:lpstr>
      <vt:lpstr>4财政拨款收支总体情况表</vt:lpstr>
      <vt:lpstr>5.一般公共预算支出情况表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2019-12-09T08:30:00Z</dcterms:created>
  <dcterms:modified xsi:type="dcterms:W3CDTF">2021-06-06T03:40:35Z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